
<file path=[Content_Types].xml><?xml version="1.0" encoding="utf-8"?>
<Types xmlns="http://schemas.openxmlformats.org/package/2006/content-types">
  <Default ContentType="application/vnd.openxmlformats-officedocument.spreadsheetml.worksheet+xml" Extension="xml"/>
  <Override ContentType="application/vnd.openxmlformats-package.relationships+xml" PartName="/_rels/.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package.relationships+xml" PartName="/xl/_rels/workbook.xml.rels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verview" sheetId="1" state="visible" r:id="rId2"/>
    <sheet name="Final Scores" sheetId="2" state="visible" r:id="rId3"/>
    <sheet name="Question Summary" sheetId="3" state="visible" r:id="rId4"/>
    <sheet name="Question 1" sheetId="5" state="visible" r:id="rId6"/>
    <sheet name="Question 2" r:id="rId8" sheetId="6"/>
    <sheet name="Question 3" r:id="rId9" sheetId="7"/>
    <sheet name="Question 4" r:id="rId10" sheetId="8"/>
    <sheet name="Question 5" r:id="rId11" sheetId="9"/>
    <sheet name="Question 6" r:id="rId12" sheetId="10"/>
    <sheet name="RawReportData Data" r:id="rId14" sheetId="1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<sst xmlns="http://schemas.openxmlformats.org/spreadsheetml/2006/main" count="2607" uniqueCount="222">
  <si>
    <t xml:space="preserve">${kahootTitle}</t>
  </si>
  <si>
    <t xml:space="preserve">Played on</t>
  </si>
  <si>
    <t xml:space="preserve">${kahoot.date}</t>
  </si>
  <si>
    <t xml:space="preserve">Hosted by</t>
  </si>
  <si>
    <t xml:space="preserve">${kahoot.host}</t>
  </si>
  <si>
    <t xml:space="preserve">Played with</t>
  </si>
  <si>
    <t xml:space="preserve">${kahoot.playerCount} ${kahoot.playerText}</t>
  </si>
  <si>
    <t xml:space="preserve">Played</t>
  </si>
  <si>
    <t xml:space="preserve">${kahoot.questionsPlayed} of ${kahoot.questionsTotal} questions</t>
  </si>
  <si>
    <t xml:space="preserve">Overall Performance</t>
  </si>
  <si>
    <t xml:space="preserve">Total correct answers (%)</t>
  </si>
  <si>
    <t xml:space="preserve">${summary.correctRatio}</t>
  </si>
  <si>
    <t xml:space="preserve">Total incorrect answers (%)</t>
  </si>
  <si>
    <t xml:space="preserve">${summary.incorrectRatio}</t>
  </si>
  <si>
    <t xml:space="preserve">Average score (points)</t>
  </si>
  <si>
    <t xml:space="preserve">${summary.averageScore}</t>
  </si>
  <si>
    <t xml:space="preserve">Feedback</t>
  </si>
  <si>
    <t xml:space="preserve">How fun was it? (out of 5)</t>
  </si>
  <si>
    <t xml:space="preserve">${feedback.fun}</t>
  </si>
  <si>
    <t xml:space="preserve">Did you learn something?</t>
  </si>
  <si>
    <t xml:space="preserve">${feedback.learning}</t>
  </si>
  <si>
    <t xml:space="preserve">${feedback.notLearning}</t>
  </si>
  <si>
    <t xml:space="preserve">Do you recommend it?</t>
  </si>
  <si>
    <t xml:space="preserve">${feedback.recommend}</t>
  </si>
  <si>
    <t xml:space="preserve">${feedback.notRecommend}</t>
  </si>
  <si>
    <t xml:space="preserve">How do you feel?</t>
  </si>
  <si>
    <t xml:space="preserve">◉</t>
  </si>
  <si>
    <t xml:space="preserve">${feedback.great}</t>
  </si>
  <si>
    <t xml:space="preserve">${feedback.ok}</t>
  </si>
  <si>
    <t xml:space="preserve">${feedback.bad}</t>
  </si>
  <si>
    <t xml:space="preserve">Switch tabs/pages to view other result breakdown</t>
  </si>
  <si>
    <t xml:space="preserve">Final Scores</t>
  </si>
  <si>
    <t xml:space="preserve">Rank</t>
  </si>
  <si>
    <t xml:space="preserve">Players</t>
  </si>
  <si>
    <t xml:space="preserve">Total Score (points)</t>
  </si>
  <si>
    <t xml:space="preserve">Correct Answers</t>
  </si>
  <si>
    <t xml:space="preserve">Incorrect Answers</t>
  </si>
  <si>
    <t xml:space="preserve">&lt;jt:forEach items="${playerScore.keySet()}" indexVar="pnr" var="player"&gt;${pnr + 1}</t>
  </si>
  <si>
    <t xml:space="preserve">${player}</t>
  </si>
  <si>
    <t xml:space="preserve">${playerScore.get(player).score}</t>
  </si>
  <si>
    <t xml:space="preserve">${playerScore.get(player).correct}</t>
  </si>
  <si>
    <t xml:space="preserve">${playerScore.get(player).incorrect}&lt;/jt:forEach&gt;</t>
  </si>
  <si>
    <t xml:space="preserve">&lt;jt:forEach items="${answers}" var="q" copyRight="true"&gt;</t>
  </si>
  <si>
    <t xml:space="preserve">&lt;/jt:forEach&gt;</t>
  </si>
  <si>
    <t xml:space="preserve">Question Summary</t>
  </si>
  <si>
    <t xml:space="preserve">&lt;jt:forEach items="${answers}" var="q" copyRight="true"&gt;Q${q.questionNumber}</t>
  </si>
  <si>
    <t xml:space="preserve">${q.questionTitle}&lt;/jt:forEach&gt;</t>
  </si>
  <si>
    <t xml:space="preserve">&lt;jt:for start="0" end="${totalAnswers}" var="x" copyRight="true"&gt;&lt;jt:style style="fill-pattern:solid; fill-foreground-color:${playerScore.get(player).answers.get(x).correct eq 'true' ? '#66bf39' : '#ff3355'}"&gt;${playerScore.get(player).answers.get(x).points}&lt;/jt:style&gt;</t>
  </si>
  <si>
    <t xml:space="preserve">${playerScore.get(player).answers.get(x).choice}&lt;/jt:for&gt;&lt;/jt:forEach&gt;</t>
  </si>
  <si>
    <t xml:space="preserve">Question Number</t>
  </si>
  <si>
    <t xml:space="preserve">Question</t>
  </si>
  <si>
    <t xml:space="preserve">Answer 1</t>
  </si>
  <si>
    <t xml:space="preserve">Answer 2</t>
  </si>
  <si>
    <t xml:space="preserve">Answer 3</t>
  </si>
  <si>
    <t xml:space="preserve">Answer 4</t>
  </si>
  <si>
    <t xml:space="preserve">Time Allotted to Answer (seconds)</t>
  </si>
  <si>
    <t xml:space="preserve">Answer</t>
  </si>
  <si>
    <t xml:space="preserve">Correct / Incorrect</t>
  </si>
  <si>
    <t xml:space="preserve">Correct</t>
  </si>
  <si>
    <t xml:space="preserve">Incorrect</t>
  </si>
  <si>
    <t xml:space="preserve">Score (points)</t>
  </si>
  <si>
    <t xml:space="preserve">Score without Answer Streak Bonus (points)</t>
  </si>
  <si>
    <t xml:space="preserve">Current Total Score (points)</t>
  </si>
  <si>
    <t xml:space="preserve">Answer Time (%)</t>
  </si>
  <si>
    <t xml:space="preserve">Answer Time (seconds)</t>
  </si>
  <si>
    <t xml:space="preserve">&lt;jt:forEach items="${answers}" var="q" indexVar="qnr"&gt;&lt;jt:forEach items="${q.as}" var="controller"&gt;${q.questionNumber}</t>
  </si>
  <si>
    <t xml:space="preserve">${q.questionTitle}</t>
  </si>
  <si>
    <t xml:space="preserve">${q.choices[0].answer}</t>
  </si>
  <si>
    <t xml:space="preserve">${q.choices[1].answer}</t>
  </si>
  <si>
    <t xml:space="preserve">&lt;jt:if test="${q.choices.size() &gt; 2}" elseAction="clear"&gt;${q.choices[2].answer}&lt;/jt:if&gt;</t>
  </si>
  <si>
    <t xml:space="preserve">&lt;jt:if test="${q.choices.size() &gt; 3}" elseAction="clear"&gt;${q.choices[3].answer}&lt;/jt:if&gt;</t>
  </si>
  <si>
    <t xml:space="preserve">${q.correctChoices}</t>
  </si>
  <si>
    <t xml:space="preserve">${q.duration / 1000}</t>
  </si>
  <si>
    <t xml:space="preserve">${controller.playerId}</t>
  </si>
  <si>
    <t xml:space="preserve">${controller.text}</t>
  </si>
  <si>
    <t xml:space="preserve">${controller.isCorrect ? 'Correct' : 'Incorrect'}</t>
  </si>
  <si>
    <t xml:space="preserve">${controller.score}</t>
  </si>
  <si>
    <t xml:space="preserve">${controller.baseScore}</t>
  </si>
  <si>
    <t xml:space="preserve">${controller.currentTotalScore}</t>
  </si>
  <si>
    <t xml:space="preserve">${controller.reactionTimePercent}</t>
  </si>
  <si>
    <t xml:space="preserve">${controller.reactionTime / 1000}&lt;/jt:forEach&gt;&lt;/jt:forEach&gt;</t>
  </si>
  <si>
    <t xml:space="preserve">Q${questionNumber}</t>
  </si>
  <si>
    <t xml:space="preserve">${questionTitle}</t>
  </si>
  <si>
    <t xml:space="preserve">Correct answers</t>
  </si>
  <si>
    <t xml:space="preserve">${correctChoices}</t>
  </si>
  <si>
    <t xml:space="preserve">Players correct (%)</t>
  </si>
  <si>
    <t xml:space="preserve">${averageCorrect}</t>
  </si>
  <si>
    <t xml:space="preserve">Question duration</t>
  </si>
  <si>
    <t xml:space="preserve">${duration / 1000} seconds</t>
  </si>
  <si>
    <t xml:space="preserve">Answer Summary</t>
  </si>
  <si>
    <t xml:space="preserve">Answer options</t>
  </si>
  <si>
    <t xml:space="preserve">▲</t>
  </si>
  <si>
    <t xml:space="preserve">${choices[0].answer}</t>
  </si>
  <si>
    <t xml:space="preserve">♦</t>
  </si>
  <si>
    <t xml:space="preserve">${choices[1].answer}</t>
  </si>
  <si>
    <t xml:space="preserve">●</t>
  </si>
  <si>
    <t xml:space="preserve">&lt;jt:if test="${choices.size() &gt; 2}" elseAction="clear"&gt;${choices[2].answer}&lt;/jt:if&gt;</t>
  </si>
  <si>
    <t xml:space="preserve">■</t>
  </si>
  <si>
    <t xml:space="preserve">&lt;jt:if test="${choices.size() &gt; 3}" elseAction="clear"&gt;${choices[3].answer}&lt;/jt:if&gt;</t>
  </si>
  <si>
    <t xml:space="preserve">Is answer correct?</t>
  </si>
  <si>
    <t xml:space="preserve">&lt;jt:style style="fill-pattern:solid; fill-foreground-color:${(choices[0].correct eq 'true') ? '#66bf39' : '#ff3355'}"&gt;${(choices[0].correct eq 'true') ? "✔︎" : "✘"}&lt;/jt:style&gt;</t>
  </si>
  <si>
    <t xml:space="preserve">&lt;jt:style style="fill-pattern:solid; fill-foreground-color:${(choices[1].correct eq 'true') ? '#66bf39' : '#ff3355'}"&gt;${(choices[1].correct eq 'true') ? "✔︎" : "✘"}&lt;/jt:style&gt;</t>
  </si>
  <si>
    <t xml:space="preserve">&lt;jt:if test="${choices.size() &gt; 2}" elseAction="clear"&gt;&lt;jt:style style="fill-pattern:solid; fill-foreground-color:${(choices[2].correct eq 'true') ? '#66bf39' : '#ff3355'}"&gt;${(choices[2].correct eq 'true') ? "✔︎" : "✘"}&lt;/jt:style&gt;&lt;/jt:if&gt;</t>
  </si>
  <si>
    <t xml:space="preserve">&lt;jt:if test="${choices.size() &gt; 3}" elseAction="clear"&gt;&lt;jt:style style="fill-pattern:solid; fill-foreground-color:${(choices[3].correct eq 'true') ? '#66bf39' : '#ff3355'}"&gt;${(choices[3].correct eq 'true') ? "✔︎" : "✘"}&lt;/jt:style&gt;&lt;/jt:if&gt;</t>
  </si>
  <si>
    <t xml:space="preserve">Number of answers received</t>
  </si>
  <si>
    <t xml:space="preserve">${count[0]}</t>
  </si>
  <si>
    <t xml:space="preserve">${count[1]}</t>
  </si>
  <si>
    <t xml:space="preserve">&lt;jt:if test="${choices.size() &gt; 2}" elseAction="clear"&gt;${count[2]}&lt;/jt:if&gt;</t>
  </si>
  <si>
    <t xml:space="preserve">&lt;jt:if test="${choices.size() &gt; 3}" elseAction="clear"&gt;${count[3]}&lt;/jt:if&gt;</t>
  </si>
  <si>
    <t xml:space="preserve">Average time taken to answer (seconds)</t>
  </si>
  <si>
    <t xml:space="preserve">${average[0] / 1000}</t>
  </si>
  <si>
    <t xml:space="preserve">${average[1] / 1000}</t>
  </si>
  <si>
    <t xml:space="preserve">&lt;jt:if test="${average.size() &gt; 2}" elseAction="clear"&gt;${average[2] / 1000}&lt;/jt:if&gt;</t>
  </si>
  <si>
    <t xml:space="preserve">&lt;jt:if test="${average.size() &gt; 3}" elseAction="clear"&gt;${average[3] / 1000}&lt;/jt:if&gt;</t>
  </si>
  <si>
    <t xml:space="preserve">Answer Details</t>
  </si>
  <si>
    <t xml:space="preserve">Answer time (seconds)</t>
  </si>
  <si>
    <t xml:space="preserve">&lt;jt:forEach items="${as}" var="controller"&gt;${controller.playerId}</t>
  </si>
  <si>
    <t xml:space="preserve">&lt;jt:style style="fill-pattern:solid; fill-foreground-color:${controller.isCorrect? '#66bf39' : '#ff3355'}"&gt;${controller.isCorrect? "✔︎" : "✘"}&lt;/jt:style&gt;</t>
  </si>
  <si>
    <t xml:space="preserve">${controller.reactionTime / 1000}</t>
  </si>
  <si>
    <t>Photo de studio</t>
  </si>
  <si>
    <t>30 Nov 2017</t>
  </si>
  <si>
    <t>djoannet</t>
  </si>
  <si>
    <t>6 players</t>
  </si>
  <si>
    <t>6 of 6 questions</t>
  </si>
  <si>
    <t>${pnr + 1}</t>
  </si>
  <si>
    <t>${playerScore.get(player).incorrect}</t>
  </si>
  <si>
    <t>Pat</t>
  </si>
  <si>
    <t>Toto</t>
  </si>
  <si>
    <t>Eric</t>
  </si>
  <si>
    <t>Club photo</t>
  </si>
  <si>
    <t>Spidy</t>
  </si>
  <si>
    <t>Nini team</t>
  </si>
  <si>
    <t/>
  </si>
  <si>
    <t>Q${q.questionNumber}</t>
  </si>
  <si>
    <t>${q.questionTitle}</t>
  </si>
  <si>
    <t>Q1</t>
  </si>
  <si>
    <t>Dans la liste quel est l'élément essentiel pour avoir une lumière douce ?</t>
  </si>
  <si>
    <t>Q2</t>
  </si>
  <si>
    <t>A quelle ouverture est-il recommandé de faire ses photos en studio ?</t>
  </si>
  <si>
    <t>Q3</t>
  </si>
  <si>
    <t>A quoi sert un flash mètre ?</t>
  </si>
  <si>
    <t>Q4</t>
  </si>
  <si>
    <t>Quel pourcentage de lumière nous perdons à chaque fois que la distance avec le modèle double ?</t>
  </si>
  <si>
    <t>Q5</t>
  </si>
  <si>
    <t>A partir de l'image ci-contre, a quelle distance du modèle l'éclairage a t'il été positionné ?</t>
  </si>
  <si>
    <t>Q6</t>
  </si>
  <si>
    <t>Pour exposition homogène sur groupe de personnes, à quelle distance je place la lumière ?</t>
  </si>
  <si>
    <t>${playerScore.get(player).answers.get(x).choice}&lt;/jt:for&gt;</t>
  </si>
  <si>
    <t>&lt;jt:style style="fill-pattern:solid; fill-foreground-color:${playerScore.get(player).answers.get(x).correct eq 'true' ? '#66bf39' : '#ff3355'}"&gt;${playerScore.get(player).answers.get(x).points}&lt;/jt:style&gt;</t>
  </si>
  <si>
    <t>${playerScore.get(player).answers.get(x).choice}</t>
  </si>
  <si>
    <t>${playerScore.get(player).answers.get(x).points}&lt;/jt:style&gt;</t>
  </si>
  <si>
    <t>${playerScore.get(player).answers.get(x).points}</t>
  </si>
  <si>
    <t>La taille du modeleur</t>
  </si>
  <si>
    <t>f8</t>
  </si>
  <si>
    <t>Définir l'ouverture à paramétrer sur l'appareil photo ?</t>
  </si>
  <si>
    <t>75%</t>
  </si>
  <si>
    <t>Très proche - inférieur à un mètre</t>
  </si>
  <si>
    <t>Le plus éloigné possible du groupe</t>
  </si>
  <si>
    <t>Mesure la lumière émise par la source de lumière</t>
  </si>
  <si>
    <t>La puissance de la source</t>
  </si>
  <si>
    <t>30 seconds</t>
  </si>
  <si>
    <t>"La taille du modeleur"</t>
  </si>
  <si>
    <t>"La qualité du tissu"</t>
  </si>
  <si>
    <t>${choices[2].answer}&lt;/jt:if&gt;</t>
  </si>
  <si>
    <t>${choices[2].answer}</t>
  </si>
  <si>
    <t>"La puissance de la source"</t>
  </si>
  <si>
    <t>${choices[3].answer}&lt;/jt:if&gt;</t>
  </si>
  <si>
    <t>${choices[3].answer}</t>
  </si>
  <si>
    <t>"La marque du modeleur"</t>
  </si>
  <si>
    <t>${(choices[0].correct eq 'true') ? "✔︎" : "✘"}&lt;/jt:style&gt;</t>
  </si>
  <si>
    <t>${(choices[0].correct eq 'true') ? "✔︎" : "✘"}</t>
  </si>
  <si>
    <t>✔︎</t>
  </si>
  <si>
    <t>${(choices[1].correct eq 'true') ? "✔︎" : "✘"}&lt;/jt:style&gt;</t>
  </si>
  <si>
    <t>${(choices[1].correct eq 'true') ? "✔︎" : "✘"}</t>
  </si>
  <si>
    <t>✘</t>
  </si>
  <si>
    <t>&lt;jt:style style="fill-pattern:solid; fill-foreground-color:${(choices[2].correct eq 'true') ? '#66bf39' : '#ff3355'}"&gt;${(choices[2].correct eq 'true') ? "✔︎" : "✘"}&lt;/jt:style&gt;&lt;/jt:if&gt;</t>
  </si>
  <si>
    <t>&lt;jt:style style="fill-pattern:solid; fill-foreground-color:${(choices[2].correct eq 'true') ? '#66bf39' : '#ff3355'}"&gt;${(choices[2].correct eq 'true') ? "✔︎" : "✘"}&lt;/jt:style&gt;</t>
  </si>
  <si>
    <t>${(choices[2].correct eq 'true') ? "✔︎" : "✘"}&lt;/jt:style&gt;</t>
  </si>
  <si>
    <t>${(choices[2].correct eq 'true') ? "✔︎" : "✘"}</t>
  </si>
  <si>
    <t>&lt;jt:style style="fill-pattern:solid; fill-foreground-color:${(choices[3].correct eq 'true') ? '#66bf39' : '#ff3355'}"&gt;${(choices[3].correct eq 'true') ? "✔︎" : "✘"}&lt;/jt:style&gt;&lt;/jt:if&gt;</t>
  </si>
  <si>
    <t>&lt;jt:style style="fill-pattern:solid; fill-foreground-color:${(choices[3].correct eq 'true') ? '#66bf39' : '#ff3355'}"&gt;${(choices[3].correct eq 'true') ? "✔︎" : "✘"}&lt;/jt:style&gt;</t>
  </si>
  <si>
    <t>${(choices[3].correct eq 'true') ? "✔︎" : "✘"}&lt;/jt:style&gt;</t>
  </si>
  <si>
    <t>${(choices[3].correct eq 'true') ? "✔︎" : "✘"}</t>
  </si>
  <si>
    <t>${count[2]}&lt;/jt:if&gt;</t>
  </si>
  <si>
    <t>${count[2]}</t>
  </si>
  <si>
    <t>${count[3]}&lt;/jt:if&gt;</t>
  </si>
  <si>
    <t>${count[3]}</t>
  </si>
  <si>
    <t>${average[2] / 1000}&lt;/jt:if&gt;</t>
  </si>
  <si>
    <t>${average[2] / 1000}</t>
  </si>
  <si>
    <t>${average[3] / 1000}&lt;/jt:if&gt;</t>
  </si>
  <si>
    <t>${average[3] / 1000}</t>
  </si>
  <si>
    <t>${controller.playerId}</t>
  </si>
  <si>
    <t>${controller.isCorrect? "✔︎" : "✘"}&lt;/jt:style&gt;</t>
  </si>
  <si>
    <t>${controller.isCorrect? "✔︎" : "✘"}</t>
  </si>
  <si>
    <t>"f2.8"</t>
  </si>
  <si>
    <t>"f4"</t>
  </si>
  <si>
    <t>"f8"</t>
  </si>
  <si>
    <t>"f22"</t>
  </si>
  <si>
    <t>Définir l'ouverture à paramétrer sur l'appareil photo ?, Mesure la lumière émise par la source de lumière</t>
  </si>
  <si>
    <t>"Définir la vitesse à paramétrer sur l'appareil photo ?"</t>
  </si>
  <si>
    <t>"Définir la sensibilité à paramétrer sur l'appareil photo ?"</t>
  </si>
  <si>
    <t>"Définir l'ouverture à paramétrer sur l'appareil photo ?"</t>
  </si>
  <si>
    <t>"Mesure la lumière émise par la source de lumière"</t>
  </si>
  <si>
    <t>"10%"</t>
  </si>
  <si>
    <t>"25%"</t>
  </si>
  <si>
    <t>"50%"</t>
  </si>
  <si>
    <t>"75%"</t>
  </si>
  <si>
    <t>"Très proche - inférieur à un mètre"</t>
  </si>
  <si>
    <t>"Éloigné - environ 5 mètres"</t>
  </si>
  <si>
    <t>"Le plus proche possible du groupe"</t>
  </si>
  <si>
    <t>"A deux mètres du premier sujet"</t>
  </si>
  <si>
    <t>"Le plus éloigné possible du groupe"</t>
  </si>
  <si>
    <t>&lt;jt:forEach items="${q.as}" var="controller"&gt;${q.questionNumber}</t>
  </si>
  <si>
    <t>${controller.reactionTime / 1000}&lt;/jt:forEach&gt;</t>
  </si>
  <si>
    <t>${q.questionNumber}</t>
  </si>
  <si>
    <t>${controller.reactionTime / 1000}</t>
  </si>
  <si>
    <t>${q.choices[2].answer}&lt;/jt:if&gt;</t>
  </si>
  <si>
    <t>${q.choices[2].answer}</t>
  </si>
  <si>
    <t>${q.choices[3].answer}&lt;/jt:if&gt;</t>
  </si>
  <si>
    <t>${q.choices[3].answer}</t>
  </si>
  <si>
    <t>Incorrect</t>
  </si>
  <si>
    <t>Correct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</si>
</sst>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%"/>
    <numFmt numFmtId="167" formatCode="0.00&quot; points&quot;"/>
    <numFmt numFmtId="168" formatCode="0.00&quot; out of 5&quot;"/>
    <numFmt numFmtId="169" formatCode="0.00%&quot; Yes&quot;"/>
    <numFmt numFmtId="170" formatCode="0.00%&quot; No&quot;"/>
    <numFmt numFmtId="171" formatCode="0.00%&quot; Positive&quot;"/>
    <numFmt numFmtId="172" formatCode="0.00%&quot; Neutral&quot;"/>
    <numFmt numFmtId="173" formatCode="0.00%&quot; Negative&quot;"/>
    <numFmt numFmtId="174" formatCode="0.00"/>
    <numFmt numFmtId="175" formatCode="0"/>
  </numFmts>
  <fonts count="18">
    <font>
      <b val="true"/>
      <sz val="14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9"/>
      <color rgb="FFFFFFFF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sz val="12"/>
      <name val="Arial"/>
      <family val="0"/>
      <charset val="1"/>
    </font>
    <font>
      <b val="true"/>
      <sz val="15"/>
      <color rgb="FFFFFFFF"/>
      <name val="Arial"/>
      <family val="0"/>
      <charset val="1"/>
    </font>
    <font>
      <sz val="12"/>
      <color rgb="FF6BB43E"/>
      <name val="Arial"/>
      <family val="0"/>
      <charset val="1"/>
    </font>
    <font>
      <sz val="12"/>
      <color rgb="FFF5A13C"/>
      <name val="Arial"/>
      <family val="0"/>
      <charset val="1"/>
    </font>
    <font>
      <sz val="12"/>
      <color rgb="FFE73A59"/>
      <name val="Arial"/>
      <family val="0"/>
      <charset val="1"/>
    </font>
    <font>
      <b val="true"/>
      <sz val="14"/>
      <color rgb="FFFFFFFF"/>
      <name val="Arial"/>
      <family val="0"/>
      <charset val="1"/>
    </font>
    <font>
      <sz val="12"/>
      <color rgb="FFFFFFFF"/>
      <name val="Arial"/>
      <family val="0"/>
      <charset val="1"/>
    </font>
    <font>
      <sz val="13"/>
      <color rgb="FFFFFFFF"/>
      <name val="Arial"/>
      <family val="0"/>
      <charset val="1"/>
    </font>
    <font>
      <sz val="18"/>
      <color rgb="FFFFFFFF"/>
      <name val="Arial"/>
      <family val="0"/>
      <charset val="1"/>
    </font>
    <font>
      <sz val="20"/>
      <color rgb="FFFFFFFF"/>
      <name val="Arial"/>
      <family val="0"/>
      <charset val="1"/>
    </font>
    <font>
      <sz val="16"/>
      <color rgb="FFFFFFFF"/>
      <name val="Arial"/>
      <family val="0"/>
      <charset val="1"/>
    </font>
    <font>
      <sz val="4.1"/>
      <color rgb="FF000000"/>
      <name val=".Helvetica Neue DeskInterface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B1B1B1"/>
        <bgColor rgb="FFB2B2B2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none">
        <fgColor rgb="66BF39"/>
      </patternFill>
    </fill>
    <fill>
      <patternFill patternType="none">
        <fgColor rgb="66BF39"/>
        <bgColor rgb="FFB2B2B2"/>
      </patternFill>
    </fill>
    <fill>
      <patternFill patternType="solid">
        <fgColor rgb="66BF39"/>
        <bgColor rgb="FFB2B2B2"/>
      </patternFill>
    </fill>
    <fill>
      <patternFill patternType="none">
        <fgColor rgb="FF3355"/>
      </patternFill>
    </fill>
    <fill>
      <patternFill patternType="none">
        <fgColor rgb="FF3355"/>
        <bgColor rgb="FFB2B2B2"/>
      </patternFill>
    </fill>
    <fill>
      <patternFill patternType="solid">
        <fgColor rgb="FF3355"/>
        <bgColor rgb="FFB2B2B2"/>
      </patternFill>
    </fill>
    <fill>
      <patternFill patternType="none">
        <fgColor rgb="66BF39"/>
        <bgColor rgb="FFF4F4F4"/>
      </patternFill>
    </fill>
    <fill>
      <patternFill patternType="solid">
        <fgColor rgb="66BF39"/>
        <bgColor rgb="FFF4F4F4"/>
      </patternFill>
    </fill>
    <fill>
      <patternFill patternType="none">
        <fgColor rgb="FF3355"/>
        <bgColor rgb="FFF4F4F4"/>
      </patternFill>
    </fill>
    <fill>
      <patternFill patternType="solid">
        <fgColor rgb="FF3355"/>
        <bgColor rgb="FFF4F4F4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 diagonalUp="false" diagonalDown="false"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 diagonalUp="false" diagonalDown="false"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 diagonalUp="false" diagonalDown="false"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 diagonalUp="false" diagonalDown="false"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B2B2B2"/>
      </left>
      <right/>
      <top style="hair">
        <color rgb="FFB2B2B2"/>
      </top>
      <bottom style="hair">
        <color rgb="FFB2B2B2"/>
      </bottom>
      <diagonal/>
    </border>
    <border diagonalUp="false" diagonalDown="false">
      <left/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/>
      <right/>
      <top style="hair">
        <color rgb="FFB2B2B2"/>
      </top>
      <bottom style="hair">
        <color rgb="FFB2B2B2"/>
      </bottom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AAAAAA"/>
      </bottom>
    </border>
    <border>
      <left style="thin">
        <color rgb="FFAAAAAA"/>
      </left>
      <right style="thin"/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bottom style="hair"/>
    </border>
    <border>
      <left style="thin"/>
      <bottom style="hair"/>
    </border>
    <border>
      <left style="thin"/>
      <right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rgb="FFB2B2B2"/>
      </bottom>
    </border>
    <border>
      <left style="thin">
        <color rgb="FFB2B2B2"/>
      </left>
      <right style="thin"/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5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8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3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1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15" fillId="11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6" fillId="1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2" fillId="8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49" fontId="12" fillId="15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8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20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22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8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5" borderId="25" xfId="0" applyBorder="true" applyNumberFormat="true" applyFill="true" applyFont="true">
      <alignment horizontal="center" indent="0" textRotation="0" vertical="center" wrapText="true"/>
      <protection hidden="false" locked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</indexedColors>
  </colors>
</styleSheet>
</file>

<file path=xl/_rels/workbook.xml.rels><?xml version="1.0" encoding="UTF-8" standalone="no"?>
<Relationships xmlns="http://schemas.openxmlformats.org/package/2006/relationships">
<Relationship Id="rId1" Target="styles.xml" Type="http://schemas.openxmlformats.org/officeDocument/2006/relationships/style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4" Target="worksheets/sheet12.xml" Type="http://schemas.openxmlformats.org/officeDocument/2006/relationships/worksheet"/>
<Relationship Id="rId2" Target="worksheets/sheet1.xml" Type="http://schemas.openxmlformats.org/officeDocument/2006/relationships/worksheet"/>
<Relationship Id="rId3" Target="worksheets/sheet2.xml" Type="http://schemas.openxmlformats.org/officeDocument/2006/relationships/worksheet"/>
<Relationship Id="rId4" Target="worksheets/sheet3.xml" Type="http://schemas.openxmlformats.org/officeDocument/2006/relationships/worksheet"/>
<Relationship Id="rId6" Target="worksheets/sheet5.xml" Type="http://schemas.openxmlformats.org/officeDocument/2006/relationships/worksheet"/>
<Relationship Id="rId7" Target="sharedStrings.xml" Type="http://schemas.openxmlformats.org/officeDocument/2006/relationships/sharedStrings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42.4545454545455" collapsed="true"/>
    <col min="2" max="2" hidden="false" style="0" width="6.86181818181818" collapsed="true"/>
    <col min="3" max="3" hidden="false" style="0" width="4.57454545454545" collapsed="true"/>
    <col min="4" max="4" hidden="false" style="0" width="22.2909090909091" collapsed="true"/>
    <col min="5" max="5" hidden="false" style="0" width="4.66181818181818" collapsed="true"/>
    <col min="6" max="6" hidden="false" style="0" width="21.2690909090909" collapsed="true"/>
    <col min="7" max="7" hidden="false" style="0" width="3.89818181818182" collapsed="true"/>
    <col min="8" max="8" hidden="false" style="0" width="21.6109090909091" collapsed="true"/>
    <col min="9" max="1025" hidden="false" style="0" width="10.3381818181818" collapsed="true"/>
  </cols>
  <sheetData>
    <row r="1" customFormat="false" ht="32.5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</row>
    <row r="2" customFormat="false" ht="26.1" hidden="false" customHeight="true" outlineLevel="0" collapsed="false">
      <c r="A2" s="2" t="s">
        <v>1</v>
      </c>
      <c r="B2" s="2" t="s">
        <v>120</v>
      </c>
      <c r="C2" s="2"/>
      <c r="D2" s="2"/>
      <c r="E2" s="2"/>
      <c r="F2" s="2"/>
      <c r="G2" s="2"/>
      <c r="H2" s="2"/>
    </row>
    <row r="3" customFormat="false" ht="20.45" hidden="false" customHeight="true" outlineLevel="0" collapsed="false">
      <c r="A3" s="2" t="s">
        <v>3</v>
      </c>
      <c r="B3" s="2" t="s">
        <v>121</v>
      </c>
      <c r="C3" s="2"/>
      <c r="D3" s="2"/>
      <c r="E3" s="2"/>
      <c r="F3" s="2"/>
      <c r="G3" s="2"/>
      <c r="H3" s="2"/>
    </row>
    <row r="4" customFormat="false" ht="26.1" hidden="false" customHeight="true" outlineLevel="0" collapsed="false">
      <c r="A4" s="2" t="s">
        <v>5</v>
      </c>
      <c r="B4" s="2" t="s">
        <v>122</v>
      </c>
      <c r="C4" s="2"/>
      <c r="D4" s="2"/>
      <c r="E4" s="2"/>
      <c r="F4" s="2"/>
      <c r="G4" s="2"/>
      <c r="H4" s="2"/>
    </row>
    <row r="5" customFormat="false" ht="26.1" hidden="false" customHeight="true" outlineLevel="0" collapsed="false">
      <c r="A5" s="2" t="s">
        <v>7</v>
      </c>
      <c r="B5" s="2" t="s">
        <v>123</v>
      </c>
      <c r="C5" s="2"/>
      <c r="D5" s="2"/>
      <c r="E5" s="2"/>
      <c r="F5" s="2"/>
      <c r="G5" s="2"/>
      <c r="H5" s="2"/>
    </row>
    <row r="6" customFormat="false" ht="17.35" hidden="false" customHeight="false" outlineLevel="0" collapsed="false">
      <c r="A6" s="3"/>
      <c r="B6" s="3"/>
      <c r="C6" s="3"/>
      <c r="D6" s="3"/>
      <c r="E6" s="3"/>
      <c r="F6" s="3"/>
      <c r="G6" s="3"/>
      <c r="H6" s="3"/>
    </row>
    <row r="7" customFormat="false" ht="26.1" hidden="false" customHeight="true" outlineLevel="0" collapsed="false">
      <c r="A7" s="4" t="s">
        <v>9</v>
      </c>
      <c r="B7" s="4"/>
      <c r="C7" s="4"/>
      <c r="D7" s="4"/>
      <c r="E7" s="4"/>
      <c r="F7" s="4"/>
      <c r="G7" s="4"/>
      <c r="H7" s="4"/>
    </row>
    <row r="8" customFormat="false" ht="26.1" hidden="false" customHeight="true" outlineLevel="0" collapsed="false">
      <c r="A8" s="5" t="s">
        <v>10</v>
      </c>
      <c r="B8" s="5"/>
      <c r="C8" s="6" t="n">
        <v>0.9696969985961914</v>
      </c>
      <c r="D8" s="6"/>
      <c r="E8" s="6"/>
      <c r="F8" s="6"/>
      <c r="G8" s="6"/>
      <c r="H8" s="6"/>
    </row>
    <row r="9" customFormat="false" ht="26.1" hidden="false" customHeight="true" outlineLevel="0" collapsed="false">
      <c r="A9" s="5" t="s">
        <v>12</v>
      </c>
      <c r="B9" s="5"/>
      <c r="C9" s="6" t="n">
        <v>0.03030303120613098</v>
      </c>
      <c r="D9" s="6"/>
      <c r="E9" s="6"/>
      <c r="F9" s="6"/>
      <c r="G9" s="6"/>
      <c r="H9" s="6"/>
    </row>
    <row r="10" customFormat="false" ht="26.1" hidden="false" customHeight="true" outlineLevel="0" collapsed="false">
      <c r="A10" s="5" t="s">
        <v>14</v>
      </c>
      <c r="B10" s="5"/>
      <c r="C10" s="7" t="n">
        <v>5645.5</v>
      </c>
      <c r="D10" s="7"/>
      <c r="E10" s="7"/>
      <c r="F10" s="7"/>
      <c r="G10" s="7"/>
      <c r="H10" s="7"/>
    </row>
    <row r="11" customFormat="false" ht="17.35" hidden="false" customHeight="false" outlineLevel="0" collapsed="false">
      <c r="A11" s="3"/>
      <c r="B11" s="3"/>
      <c r="C11" s="3"/>
      <c r="D11" s="3"/>
      <c r="E11" s="3"/>
      <c r="F11" s="3"/>
      <c r="G11" s="3"/>
      <c r="H11" s="3"/>
    </row>
    <row r="12" customFormat="false" ht="24.7" hidden="false" customHeight="true" outlineLevel="0" collapsed="false">
      <c r="A12" s="4" t="s">
        <v>16</v>
      </c>
      <c r="B12" s="4"/>
      <c r="C12" s="4"/>
      <c r="D12" s="4"/>
      <c r="E12" s="4"/>
      <c r="F12" s="4"/>
      <c r="G12" s="4"/>
      <c r="H12" s="4"/>
    </row>
    <row r="13" customFormat="false" ht="25.4" hidden="false" customHeight="true" outlineLevel="0" collapsed="false">
      <c r="A13" s="5" t="s">
        <v>17</v>
      </c>
      <c r="B13" s="5"/>
      <c r="C13" s="8" t="n">
        <v>0.0</v>
      </c>
      <c r="D13" s="8"/>
      <c r="E13" s="8"/>
      <c r="F13" s="8"/>
      <c r="G13" s="8"/>
      <c r="H13" s="8"/>
    </row>
    <row r="14" customFormat="false" ht="26.1" hidden="false" customHeight="true" outlineLevel="0" collapsed="false">
      <c r="A14" s="5" t="s">
        <v>19</v>
      </c>
      <c r="B14" s="5"/>
      <c r="C14" s="9" t="n">
        <v>0.0</v>
      </c>
      <c r="D14" s="9"/>
      <c r="E14" s="10" t="n">
        <v>0.0</v>
      </c>
      <c r="F14" s="10"/>
      <c r="G14" s="8"/>
      <c r="H14" s="8"/>
    </row>
    <row r="15" customFormat="false" ht="25.4" hidden="false" customHeight="true" outlineLevel="0" collapsed="false">
      <c r="A15" s="5" t="s">
        <v>22</v>
      </c>
      <c r="B15" s="5"/>
      <c r="C15" s="9" t="n">
        <v>0.0</v>
      </c>
      <c r="D15" s="9"/>
      <c r="E15" s="10" t="n">
        <v>0.0</v>
      </c>
      <c r="F15" s="10"/>
      <c r="G15" s="8"/>
      <c r="H15" s="8"/>
    </row>
    <row r="16" customFormat="false" ht="25.4" hidden="false" customHeight="true" outlineLevel="0" collapsed="false">
      <c r="A16" s="5" t="s">
        <v>25</v>
      </c>
      <c r="B16" s="5"/>
      <c r="C16" s="11" t="s">
        <v>26</v>
      </c>
      <c r="D16" s="12" t="n">
        <v>0.0</v>
      </c>
      <c r="E16" s="13" t="s">
        <v>26</v>
      </c>
      <c r="F16" s="14" t="n">
        <v>0.0</v>
      </c>
      <c r="G16" s="15" t="s">
        <v>26</v>
      </c>
      <c r="H16" s="16" t="n">
        <v>0.0</v>
      </c>
    </row>
    <row r="17" customFormat="false" ht="17.35" hidden="false" customHeight="false" outlineLevel="0" collapsed="false">
      <c r="A17" s="3"/>
      <c r="B17" s="3"/>
      <c r="C17" s="3"/>
      <c r="D17" s="3"/>
      <c r="E17" s="3"/>
      <c r="F17" s="3"/>
      <c r="G17" s="3"/>
      <c r="H17" s="3"/>
    </row>
    <row r="18" customFormat="false" ht="29.65" hidden="false" customHeight="true" outlineLevel="0" collapsed="false">
      <c r="A18" s="17" t="s">
        <v>30</v>
      </c>
      <c r="B18" s="17"/>
      <c r="C18" s="17"/>
      <c r="D18" s="17"/>
      <c r="E18" s="17"/>
      <c r="F18" s="17"/>
      <c r="G18" s="17"/>
      <c r="H18" s="17"/>
    </row>
  </sheetData>
  <mergeCells>
    <mergeCell ref="A1:H1"/>
    <mergeCell ref="B2:H2"/>
    <mergeCell ref="B3:H3"/>
    <mergeCell ref="B4:H4"/>
    <mergeCell ref="B5:H5"/>
    <mergeCell ref="A6:H6"/>
    <mergeCell ref="A7:H7"/>
    <mergeCell ref="A8:B8"/>
    <mergeCell ref="C8:H8"/>
    <mergeCell ref="A9:B9"/>
    <mergeCell ref="C9:H9"/>
    <mergeCell ref="A10:B10"/>
    <mergeCell ref="C10:H10"/>
    <mergeCell ref="A11:H11"/>
    <mergeCell ref="A12:H12"/>
    <mergeCell ref="A13:B13"/>
    <mergeCell ref="C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H17"/>
    <mergeCell ref="A18:H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145</v>
      </c>
      <c r="B2" s="4" t="s">
        <v>146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157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160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209</v>
      </c>
      <c r="E8" s="30" t="s">
        <v>93</v>
      </c>
      <c r="F8" s="31" t="s">
        <v>210</v>
      </c>
      <c r="G8" s="32" t="s">
        <v>95</v>
      </c>
      <c r="H8" s="31" t="s">
        <v>211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52" t="s">
        <v>174</v>
      </c>
      <c r="D9" s="34"/>
      <c r="E9" s="52" t="s">
        <v>174</v>
      </c>
      <c r="F9" s="34"/>
      <c r="G9" s="51" t="s">
        <v>171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6.0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9.648333333333333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129</v>
      </c>
      <c r="B15" s="37"/>
      <c r="C15" s="54" t="s">
        <v>171</v>
      </c>
      <c r="D15" s="39" t="s">
        <v>157</v>
      </c>
      <c r="E15" s="40" t="n">
        <v>1227.0</v>
      </c>
      <c r="F15" s="41"/>
      <c r="G15" s="42" t="n">
        <v>5312.0</v>
      </c>
      <c r="H15" s="43"/>
      <c r="I15" s="44" t="n">
        <v>10.373</v>
      </c>
      <c r="J15" s="45"/>
      <c r="K15" s="46" t="s">
        <v>132</v>
      </c>
    </row>
    <row r="16" customFormat="false" ht="38.15" hidden="false" customHeight="true" outlineLevel="0" collapsed="false">
      <c r="A16" s="36" t="s">
        <v>128</v>
      </c>
      <c r="B16" s="37"/>
      <c r="C16" s="54" t="s">
        <v>171</v>
      </c>
      <c r="D16" s="39" t="s">
        <v>157</v>
      </c>
      <c r="E16" s="40" t="n">
        <v>1227.0</v>
      </c>
      <c r="F16" s="41"/>
      <c r="G16" s="42" t="n">
        <v>6003.0</v>
      </c>
      <c r="H16" s="43"/>
      <c r="I16" s="44" t="n">
        <v>16.357</v>
      </c>
      <c r="J16" s="45"/>
      <c r="K16" s="46" t="s">
        <v>132</v>
      </c>
    </row>
    <row r="17" customFormat="false" ht="38.15" hidden="false" customHeight="true" outlineLevel="0" collapsed="false">
      <c r="A17" s="36" t="s">
        <v>131</v>
      </c>
      <c r="B17" s="37"/>
      <c r="C17" s="54" t="s">
        <v>171</v>
      </c>
      <c r="D17" s="39" t="s">
        <v>157</v>
      </c>
      <c r="E17" s="40" t="n">
        <v>1097.0</v>
      </c>
      <c r="F17" s="41"/>
      <c r="G17" s="42" t="n">
        <v>3829.0</v>
      </c>
      <c r="H17" s="43"/>
      <c r="I17" s="44" t="n">
        <v>12.161</v>
      </c>
      <c r="J17" s="45"/>
      <c r="K17" s="46" t="s">
        <v>132</v>
      </c>
    </row>
    <row r="18" ht="38.15" customHeight="true">
      <c r="A18" s="36" t="s">
        <v>126</v>
      </c>
      <c r="B18" s="37"/>
      <c r="C18" s="54" t="s">
        <v>171</v>
      </c>
      <c r="D18" s="39" t="s">
        <v>157</v>
      </c>
      <c r="E18" s="40" t="n">
        <v>1415.0</v>
      </c>
      <c r="F18" s="41"/>
      <c r="G18" s="42" t="n">
        <v>6997.0</v>
      </c>
      <c r="H18" s="43"/>
      <c r="I18" s="44" t="n">
        <v>5.127</v>
      </c>
      <c r="J18" s="45"/>
      <c r="K18" s="46" t="s">
        <v>132</v>
      </c>
    </row>
    <row r="19" ht="38.15" customHeight="true">
      <c r="A19" s="36" t="s">
        <v>130</v>
      </c>
      <c r="B19" s="37"/>
      <c r="C19" s="54" t="s">
        <v>171</v>
      </c>
      <c r="D19" s="39" t="s">
        <v>157</v>
      </c>
      <c r="E19" s="40" t="n">
        <v>1240.0</v>
      </c>
      <c r="F19" s="41"/>
      <c r="G19" s="42" t="n">
        <v>4936.0</v>
      </c>
      <c r="H19" s="43"/>
      <c r="I19" s="44" t="n">
        <v>9.601</v>
      </c>
      <c r="J19" s="45"/>
      <c r="K19" s="46" t="s">
        <v>132</v>
      </c>
    </row>
    <row r="20" ht="38.15" customHeight="true">
      <c r="A20" s="36" t="s">
        <v>127</v>
      </c>
      <c r="B20" s="37"/>
      <c r="C20" s="54" t="s">
        <v>171</v>
      </c>
      <c r="D20" s="39" t="s">
        <v>157</v>
      </c>
      <c r="E20" s="40" t="n">
        <v>1429.0</v>
      </c>
      <c r="F20" s="41"/>
      <c r="G20" s="42" t="n">
        <v>6796.0</v>
      </c>
      <c r="H20" s="43"/>
      <c r="I20" s="44" t="n">
        <v>4.271</v>
      </c>
      <c r="J20" s="45"/>
      <c r="K20" s="46" t="s">
        <v>132</v>
      </c>
    </row>
    <row r="21" ht="17.35" customHeight="true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0"/>
    </row>
    <row r="22" ht="26.1" customHeight="true">
      <c r="A22" s="48" t="s">
        <v>30</v>
      </c>
      <c r="B22" s="17"/>
      <c r="C22" s="17"/>
      <c r="D22" s="17"/>
      <c r="E22" s="17"/>
      <c r="F22" s="17"/>
      <c r="G22" s="17"/>
      <c r="H22" s="17"/>
      <c r="I22" s="17"/>
      <c r="J22" s="17"/>
      <c r="K2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1:J2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61.0945454545455" collapsed="true"/>
    <col min="3" max="5" hidden="false" style="0" width="31.6072727272727" collapsed="true"/>
    <col min="6" max="6" hidden="false" style="0" width="31.6909090909091" collapsed="true"/>
    <col min="7" max="7" hidden="false" style="0" width="31.3527272727273" collapsed="true"/>
    <col min="8" max="8" hidden="false" style="0" width="19.5745454545455" collapsed="true"/>
    <col min="9" max="9" hidden="false" style="0" width="38.5563636363636" collapsed="true"/>
    <col min="10" max="10" hidden="false" style="0" width="33.6436363636364" collapsed="true"/>
    <col min="11" max="11" hidden="false" style="0" width="14.3236363636364" collapsed="true"/>
    <col min="12" max="12" hidden="false" style="0" width="13.2181818181818" collapsed="true"/>
    <col min="13" max="13" hidden="false" style="0" width="13.3854545454545" collapsed="true"/>
    <col min="14" max="14" hidden="false" style="0" width="17.12" collapsed="true"/>
    <col min="15" max="15" hidden="false" style="0" width="22.2909090909091" collapsed="true"/>
    <col min="16" max="16" hidden="false" style="0" width="20.0836363636364" collapsed="true"/>
    <col min="17" max="17" hidden="false" style="0" width="22.2909090909091" collapsed="true"/>
    <col min="18" max="18" hidden="false" style="0" width="26.5236363636364" collapsed="true"/>
    <col min="19" max="1025" hidden="false" style="0" width="11.1018181818182" collapsed="true"/>
  </cols>
  <sheetData>
    <row r="1" customFormat="false" ht="40.25" hidden="false" customHeight="true" outlineLevel="0" collapsed="false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35</v>
      </c>
      <c r="H1" s="5" t="s">
        <v>55</v>
      </c>
      <c r="I1" s="5" t="s">
        <v>33</v>
      </c>
      <c r="J1" s="5" t="s">
        <v>56</v>
      </c>
      <c r="K1" s="5" t="s">
        <v>57</v>
      </c>
      <c r="L1" s="5" t="s">
        <v>58</v>
      </c>
      <c r="M1" s="5" t="s">
        <v>59</v>
      </c>
      <c r="N1" s="5" t="s">
        <v>60</v>
      </c>
      <c r="O1" s="5" t="s">
        <v>61</v>
      </c>
      <c r="P1" s="5" t="s">
        <v>62</v>
      </c>
      <c r="Q1" s="5" t="s">
        <v>63</v>
      </c>
      <c r="R1" s="5" t="s">
        <v>64</v>
      </c>
    </row>
    <row r="2" customFormat="false" ht="27.55" hidden="false" customHeight="true" outlineLevel="0" collapsed="false">
      <c r="A2" s="18" t="n">
        <v>1.0</v>
      </c>
      <c r="B2" s="19" t="s">
        <v>136</v>
      </c>
      <c r="C2" s="19" t="s">
        <v>161</v>
      </c>
      <c r="D2" s="19" t="s">
        <v>162</v>
      </c>
      <c r="E2" s="19" t="s">
        <v>165</v>
      </c>
      <c r="F2" s="19" t="s">
        <v>168</v>
      </c>
      <c r="G2" s="19" t="s">
        <v>152</v>
      </c>
      <c r="H2" s="18" t="n">
        <v>30.0</v>
      </c>
      <c r="I2" s="19" t="s">
        <v>129</v>
      </c>
      <c r="J2" s="19" t="s">
        <v>132</v>
      </c>
      <c r="K2" s="19" t="s">
        <v>220</v>
      </c>
      <c r="L2" s="25" t="n">
        <f aca="false">IF(K$1:K$1048576="-","-",IF(K$1:K$1048576="Correct",1,0))</f>
        <v>0</v>
      </c>
      <c r="M2" s="25" t="n">
        <f aca="false">IF(K$1:K$1048576="-","-",IF(K$1:K$1048576="Incorrect",1,0))</f>
        <v>0</v>
      </c>
      <c r="N2" s="18" t="n">
        <v>0.0</v>
      </c>
      <c r="O2" s="18" t="n">
        <v>0.0</v>
      </c>
      <c r="P2" s="18" t="n">
        <v>0.0</v>
      </c>
      <c r="Q2" s="26" t="n">
        <v>0.0</v>
      </c>
      <c r="R2" s="27" t="n">
        <v>0.0</v>
      </c>
    </row>
    <row r="3" ht="27.55" customHeight="true">
      <c r="A3" s="18" t="n">
        <v>1.0</v>
      </c>
      <c r="B3" s="19" t="s">
        <v>136</v>
      </c>
      <c r="C3" s="19" t="s">
        <v>161</v>
      </c>
      <c r="D3" s="19" t="s">
        <v>162</v>
      </c>
      <c r="E3" s="19" t="s">
        <v>165</v>
      </c>
      <c r="F3" s="19" t="s">
        <v>168</v>
      </c>
      <c r="G3" s="19" t="s">
        <v>152</v>
      </c>
      <c r="H3" s="18" t="n">
        <v>30.0</v>
      </c>
      <c r="I3" s="19" t="s">
        <v>128</v>
      </c>
      <c r="J3" s="19" t="s">
        <v>152</v>
      </c>
      <c r="K3" s="19" t="s">
        <v>221</v>
      </c>
      <c r="L3" s="25">
        <f>IF(K$1:K$1048576="-","-",IF(K$1:K$1048576="Correct",1,0))</f>
      </c>
      <c r="M3" s="25">
        <f>IF(K$1:K$1048576="-","-",IF(K$1:K$1048576="Incorrect",1,0))</f>
      </c>
      <c r="N3" s="18" t="n">
        <v>694.0</v>
      </c>
      <c r="O3" s="18" t="n">
        <v>694.0</v>
      </c>
      <c r="P3" s="18" t="n">
        <v>694.0</v>
      </c>
      <c r="Q3" s="26" t="n">
        <v>0.6112333333333333</v>
      </c>
      <c r="R3" s="27" t="n">
        <v>18.337</v>
      </c>
    </row>
    <row r="4" ht="27.55" customHeight="true">
      <c r="A4" s="18" t="n">
        <v>1.0</v>
      </c>
      <c r="B4" s="19" t="s">
        <v>136</v>
      </c>
      <c r="C4" s="19" t="s">
        <v>161</v>
      </c>
      <c r="D4" s="19" t="s">
        <v>162</v>
      </c>
      <c r="E4" s="19" t="s">
        <v>165</v>
      </c>
      <c r="F4" s="19" t="s">
        <v>168</v>
      </c>
      <c r="G4" s="19" t="s">
        <v>152</v>
      </c>
      <c r="H4" s="18" t="n">
        <v>30.0</v>
      </c>
      <c r="I4" s="19" t="s">
        <v>131</v>
      </c>
      <c r="J4" s="19" t="s">
        <v>132</v>
      </c>
      <c r="K4" s="19" t="s">
        <v>220</v>
      </c>
      <c r="L4" s="25">
        <f>IF(K$1:K$1048576="-","-",IF(K$1:K$1048576="Correct",1,0))</f>
      </c>
      <c r="M4" s="25">
        <f>IF(K$1:K$1048576="-","-",IF(K$1:K$1048576="Incorrect",1,0))</f>
      </c>
      <c r="N4" s="18" t="n">
        <v>0.0</v>
      </c>
      <c r="O4" s="18" t="n">
        <v>0.0</v>
      </c>
      <c r="P4" s="18" t="n">
        <v>0.0</v>
      </c>
      <c r="Q4" s="26" t="n">
        <v>0.0</v>
      </c>
      <c r="R4" s="27" t="n">
        <v>0.0</v>
      </c>
    </row>
    <row r="5" ht="27.55" customHeight="true">
      <c r="A5" s="18" t="n">
        <v>1.0</v>
      </c>
      <c r="B5" s="19" t="s">
        <v>136</v>
      </c>
      <c r="C5" s="19" t="s">
        <v>161</v>
      </c>
      <c r="D5" s="19" t="s">
        <v>162</v>
      </c>
      <c r="E5" s="19" t="s">
        <v>165</v>
      </c>
      <c r="F5" s="19" t="s">
        <v>168</v>
      </c>
      <c r="G5" s="19" t="s">
        <v>152</v>
      </c>
      <c r="H5" s="18" t="n">
        <v>30.0</v>
      </c>
      <c r="I5" s="19" t="s">
        <v>126</v>
      </c>
      <c r="J5" s="19" t="s">
        <v>152</v>
      </c>
      <c r="K5" s="19" t="s">
        <v>221</v>
      </c>
      <c r="L5" s="25">
        <f>IF(K$1:K$1048576="-","-",IF(K$1:K$1048576="Correct",1,0))</f>
      </c>
      <c r="M5" s="25">
        <f>IF(K$1:K$1048576="-","-",IF(K$1:K$1048576="Incorrect",1,0))</f>
      </c>
      <c r="N5" s="18" t="n">
        <v>867.0</v>
      </c>
      <c r="O5" s="18" t="n">
        <v>867.0</v>
      </c>
      <c r="P5" s="18" t="n">
        <v>867.0</v>
      </c>
      <c r="Q5" s="26" t="n">
        <v>0.2663333333333333</v>
      </c>
      <c r="R5" s="27" t="n">
        <v>7.99</v>
      </c>
    </row>
    <row r="6" ht="27.55" customHeight="true">
      <c r="A6" s="18" t="n">
        <v>1.0</v>
      </c>
      <c r="B6" s="19" t="s">
        <v>136</v>
      </c>
      <c r="C6" s="19" t="s">
        <v>161</v>
      </c>
      <c r="D6" s="19" t="s">
        <v>162</v>
      </c>
      <c r="E6" s="19" t="s">
        <v>165</v>
      </c>
      <c r="F6" s="19" t="s">
        <v>168</v>
      </c>
      <c r="G6" s="19" t="s">
        <v>152</v>
      </c>
      <c r="H6" s="18" t="n">
        <v>30.0</v>
      </c>
      <c r="I6" s="19" t="s">
        <v>130</v>
      </c>
      <c r="J6" s="19" t="s">
        <v>159</v>
      </c>
      <c r="K6" s="19" t="s">
        <v>220</v>
      </c>
      <c r="L6" s="25">
        <f>IF(K$1:K$1048576="-","-",IF(K$1:K$1048576="Correct",1,0))</f>
      </c>
      <c r="M6" s="25">
        <f>IF(K$1:K$1048576="-","-",IF(K$1:K$1048576="Incorrect",1,0))</f>
      </c>
      <c r="N6" s="18" t="n">
        <v>0.0</v>
      </c>
      <c r="O6" s="18" t="n">
        <v>0.0</v>
      </c>
      <c r="P6" s="18" t="n">
        <v>0.0</v>
      </c>
      <c r="Q6" s="26" t="n">
        <v>0.7157</v>
      </c>
      <c r="R6" s="27" t="n">
        <v>21.471</v>
      </c>
    </row>
    <row r="7" ht="27.55" customHeight="true">
      <c r="A7" s="18" t="n">
        <v>1.0</v>
      </c>
      <c r="B7" s="19" t="s">
        <v>136</v>
      </c>
      <c r="C7" s="19" t="s">
        <v>161</v>
      </c>
      <c r="D7" s="19" t="s">
        <v>162</v>
      </c>
      <c r="E7" s="19" t="s">
        <v>165</v>
      </c>
      <c r="F7" s="19" t="s">
        <v>168</v>
      </c>
      <c r="G7" s="19" t="s">
        <v>152</v>
      </c>
      <c r="H7" s="18" t="n">
        <v>30.0</v>
      </c>
      <c r="I7" s="19" t="s">
        <v>127</v>
      </c>
      <c r="J7" s="19" t="s">
        <v>152</v>
      </c>
      <c r="K7" s="19" t="s">
        <v>221</v>
      </c>
      <c r="L7" s="25">
        <f>IF(K$1:K$1048576="-","-",IF(K$1:K$1048576="Correct",1,0))</f>
      </c>
      <c r="M7" s="25">
        <f>IF(K$1:K$1048576="-","-",IF(K$1:K$1048576="Incorrect",1,0))</f>
      </c>
      <c r="N7" s="18" t="n">
        <v>717.0</v>
      </c>
      <c r="O7" s="18" t="n">
        <v>717.0</v>
      </c>
      <c r="P7" s="18" t="n">
        <v>717.0</v>
      </c>
      <c r="Q7" s="26" t="n">
        <v>0.5654666666666667</v>
      </c>
      <c r="R7" s="27" t="n">
        <v>16.964</v>
      </c>
    </row>
    <row r="8" ht="27.55" customHeight="true">
      <c r="A8" s="18" t="n">
        <v>2.0</v>
      </c>
      <c r="B8" s="19" t="s">
        <v>138</v>
      </c>
      <c r="C8" s="19" t="s">
        <v>194</v>
      </c>
      <c r="D8" s="19" t="s">
        <v>195</v>
      </c>
      <c r="E8" s="19" t="s">
        <v>196</v>
      </c>
      <c r="F8" s="19" t="s">
        <v>197</v>
      </c>
      <c r="G8" s="19" t="s">
        <v>153</v>
      </c>
      <c r="H8" s="18" t="n">
        <v>30.0</v>
      </c>
      <c r="I8" s="19" t="s">
        <v>129</v>
      </c>
      <c r="J8" s="19" t="s">
        <v>153</v>
      </c>
      <c r="K8" s="19" t="s">
        <v>221</v>
      </c>
      <c r="L8" s="25">
        <f>IF(K$1:K$1048576="-","-",IF(K$1:K$1048576="Correct",1,0))</f>
      </c>
      <c r="M8" s="25">
        <f>IF(K$1:K$1048576="-","-",IF(K$1:K$1048576="Incorrect",1,0))</f>
      </c>
      <c r="N8" s="18" t="n">
        <v>941.0</v>
      </c>
      <c r="O8" s="18" t="n">
        <v>941.0</v>
      </c>
      <c r="P8" s="18" t="n">
        <v>941.0</v>
      </c>
      <c r="Q8" s="26" t="n">
        <v>0.11873333333333333</v>
      </c>
      <c r="R8" s="27" t="n">
        <v>3.562</v>
      </c>
    </row>
    <row r="9" ht="27.55" customHeight="true">
      <c r="A9" s="18" t="n">
        <v>2.0</v>
      </c>
      <c r="B9" s="19" t="s">
        <v>138</v>
      </c>
      <c r="C9" s="19" t="s">
        <v>194</v>
      </c>
      <c r="D9" s="19" t="s">
        <v>195</v>
      </c>
      <c r="E9" s="19" t="s">
        <v>196</v>
      </c>
      <c r="F9" s="19" t="s">
        <v>197</v>
      </c>
      <c r="G9" s="19" t="s">
        <v>153</v>
      </c>
      <c r="H9" s="18" t="n">
        <v>30.0</v>
      </c>
      <c r="I9" s="19" t="s">
        <v>128</v>
      </c>
      <c r="J9" s="19" t="s">
        <v>153</v>
      </c>
      <c r="K9" s="19" t="s">
        <v>221</v>
      </c>
      <c r="L9" s="25">
        <f>IF(K$1:K$1048576="-","-",IF(K$1:K$1048576="Correct",1,0))</f>
      </c>
      <c r="M9" s="25">
        <f>IF(K$1:K$1048576="-","-",IF(K$1:K$1048576="Incorrect",1,0))</f>
      </c>
      <c r="N9" s="18" t="n">
        <v>1048.0</v>
      </c>
      <c r="O9" s="18" t="n">
        <v>948.0</v>
      </c>
      <c r="P9" s="18" t="n">
        <v>1742.0</v>
      </c>
      <c r="Q9" s="26" t="n">
        <v>0.10413333333333333</v>
      </c>
      <c r="R9" s="27" t="n">
        <v>3.124</v>
      </c>
    </row>
    <row r="10" ht="27.55" customHeight="true">
      <c r="A10" s="18" t="n">
        <v>2.0</v>
      </c>
      <c r="B10" s="19" t="s">
        <v>138</v>
      </c>
      <c r="C10" s="19" t="s">
        <v>194</v>
      </c>
      <c r="D10" s="19" t="s">
        <v>195</v>
      </c>
      <c r="E10" s="19" t="s">
        <v>196</v>
      </c>
      <c r="F10" s="19" t="s">
        <v>197</v>
      </c>
      <c r="G10" s="19" t="s">
        <v>153</v>
      </c>
      <c r="H10" s="18" t="n">
        <v>30.0</v>
      </c>
      <c r="I10" s="19" t="s">
        <v>131</v>
      </c>
      <c r="J10" s="19" t="s">
        <v>132</v>
      </c>
      <c r="K10" s="19" t="s">
        <v>220</v>
      </c>
      <c r="L10" s="25">
        <f>IF(K$1:K$1048576="-","-",IF(K$1:K$1048576="Correct",1,0))</f>
      </c>
      <c r="M10" s="25">
        <f>IF(K$1:K$1048576="-","-",IF(K$1:K$1048576="Incorrect",1,0))</f>
      </c>
      <c r="N10" s="18" t="n">
        <v>0.0</v>
      </c>
      <c r="O10" s="18" t="n">
        <v>0.0</v>
      </c>
      <c r="P10" s="18" t="n">
        <v>0.0</v>
      </c>
      <c r="Q10" s="26" t="n">
        <v>0.0</v>
      </c>
      <c r="R10" s="27" t="n">
        <v>0.0</v>
      </c>
    </row>
    <row r="11" ht="27.55" customHeight="true">
      <c r="A11" s="18" t="n">
        <v>2.0</v>
      </c>
      <c r="B11" s="19" t="s">
        <v>138</v>
      </c>
      <c r="C11" s="19" t="s">
        <v>194</v>
      </c>
      <c r="D11" s="19" t="s">
        <v>195</v>
      </c>
      <c r="E11" s="19" t="s">
        <v>196</v>
      </c>
      <c r="F11" s="19" t="s">
        <v>197</v>
      </c>
      <c r="G11" s="19" t="s">
        <v>153</v>
      </c>
      <c r="H11" s="18" t="n">
        <v>30.0</v>
      </c>
      <c r="I11" s="19" t="s">
        <v>126</v>
      </c>
      <c r="J11" s="19" t="s">
        <v>153</v>
      </c>
      <c r="K11" s="19" t="s">
        <v>221</v>
      </c>
      <c r="L11" s="25">
        <f>IF(K$1:K$1048576="-","-",IF(K$1:K$1048576="Correct",1,0))</f>
      </c>
      <c r="M11" s="25">
        <f>IF(K$1:K$1048576="-","-",IF(K$1:K$1048576="Incorrect",1,0))</f>
      </c>
      <c r="N11" s="18" t="n">
        <v>1005.0</v>
      </c>
      <c r="O11" s="18" t="n">
        <v>905.0</v>
      </c>
      <c r="P11" s="18" t="n">
        <v>1872.0</v>
      </c>
      <c r="Q11" s="26" t="n">
        <v>0.18943333333333334</v>
      </c>
      <c r="R11" s="27" t="n">
        <v>5.683</v>
      </c>
    </row>
    <row r="12" ht="27.55" customHeight="true">
      <c r="A12" s="18" t="n">
        <v>2.0</v>
      </c>
      <c r="B12" s="19" t="s">
        <v>138</v>
      </c>
      <c r="C12" s="19" t="s">
        <v>194</v>
      </c>
      <c r="D12" s="19" t="s">
        <v>195</v>
      </c>
      <c r="E12" s="19" t="s">
        <v>196</v>
      </c>
      <c r="F12" s="19" t="s">
        <v>197</v>
      </c>
      <c r="G12" s="19" t="s">
        <v>153</v>
      </c>
      <c r="H12" s="18" t="n">
        <v>30.0</v>
      </c>
      <c r="I12" s="19" t="s">
        <v>130</v>
      </c>
      <c r="J12" s="19" t="s">
        <v>153</v>
      </c>
      <c r="K12" s="19" t="s">
        <v>221</v>
      </c>
      <c r="L12" s="25">
        <f>IF(K$1:K$1048576="-","-",IF(K$1:K$1048576="Correct",1,0))</f>
      </c>
      <c r="M12" s="25">
        <f>IF(K$1:K$1048576="-","-",IF(K$1:K$1048576="Incorrect",1,0))</f>
      </c>
      <c r="N12" s="18" t="n">
        <v>897.0</v>
      </c>
      <c r="O12" s="18" t="n">
        <v>897.0</v>
      </c>
      <c r="P12" s="18" t="n">
        <v>897.0</v>
      </c>
      <c r="Q12" s="26" t="n">
        <v>0.2061</v>
      </c>
      <c r="R12" s="27" t="n">
        <v>6.183</v>
      </c>
    </row>
    <row r="13" ht="27.55" customHeight="true">
      <c r="A13" s="18" t="n">
        <v>2.0</v>
      </c>
      <c r="B13" s="19" t="s">
        <v>138</v>
      </c>
      <c r="C13" s="19" t="s">
        <v>194</v>
      </c>
      <c r="D13" s="19" t="s">
        <v>195</v>
      </c>
      <c r="E13" s="19" t="s">
        <v>196</v>
      </c>
      <c r="F13" s="19" t="s">
        <v>197</v>
      </c>
      <c r="G13" s="19" t="s">
        <v>153</v>
      </c>
      <c r="H13" s="18" t="n">
        <v>30.0</v>
      </c>
      <c r="I13" s="19" t="s">
        <v>127</v>
      </c>
      <c r="J13" s="19" t="s">
        <v>153</v>
      </c>
      <c r="K13" s="19" t="s">
        <v>221</v>
      </c>
      <c r="L13" s="25">
        <f>IF(K$1:K$1048576="-","-",IF(K$1:K$1048576="Correct",1,0))</f>
      </c>
      <c r="M13" s="25">
        <f>IF(K$1:K$1048576="-","-",IF(K$1:K$1048576="Incorrect",1,0))</f>
      </c>
      <c r="N13" s="18" t="n">
        <v>952.0</v>
      </c>
      <c r="O13" s="18" t="n">
        <v>852.0</v>
      </c>
      <c r="P13" s="18" t="n">
        <v>1669.0</v>
      </c>
      <c r="Q13" s="26" t="n">
        <v>0.2952666666666667</v>
      </c>
      <c r="R13" s="27" t="n">
        <v>8.858</v>
      </c>
    </row>
    <row r="14" ht="27.55" customHeight="true">
      <c r="A14" s="18" t="n">
        <v>3.0</v>
      </c>
      <c r="B14" s="19" t="s">
        <v>140</v>
      </c>
      <c r="C14" s="19" t="s">
        <v>199</v>
      </c>
      <c r="D14" s="19" t="s">
        <v>200</v>
      </c>
      <c r="E14" s="19" t="s">
        <v>201</v>
      </c>
      <c r="F14" s="19" t="s">
        <v>202</v>
      </c>
      <c r="G14" s="19" t="s">
        <v>198</v>
      </c>
      <c r="H14" s="18" t="n">
        <v>30.0</v>
      </c>
      <c r="I14" s="19" t="s">
        <v>129</v>
      </c>
      <c r="J14" s="19" t="s">
        <v>154</v>
      </c>
      <c r="K14" s="19" t="s">
        <v>221</v>
      </c>
      <c r="L14" s="25">
        <f>IF(K$1:K$1048576="-","-",IF(K$1:K$1048576="Correct",1,0))</f>
      </c>
      <c r="M14" s="25">
        <f>IF(K$1:K$1048576="-","-",IF(K$1:K$1048576="Incorrect",1,0))</f>
      </c>
      <c r="N14" s="18" t="n">
        <v>1010.0</v>
      </c>
      <c r="O14" s="18" t="n">
        <v>910.0</v>
      </c>
      <c r="P14" s="18" t="n">
        <v>1951.0</v>
      </c>
      <c r="Q14" s="26" t="n">
        <v>0.18016666666666667</v>
      </c>
      <c r="R14" s="27" t="n">
        <v>5.405</v>
      </c>
    </row>
    <row r="15" ht="27.55" customHeight="true">
      <c r="A15" s="18" t="n">
        <v>3.0</v>
      </c>
      <c r="B15" s="19" t="s">
        <v>140</v>
      </c>
      <c r="C15" s="19" t="s">
        <v>199</v>
      </c>
      <c r="D15" s="19" t="s">
        <v>200</v>
      </c>
      <c r="E15" s="19" t="s">
        <v>201</v>
      </c>
      <c r="F15" s="19" t="s">
        <v>202</v>
      </c>
      <c r="G15" s="19" t="s">
        <v>198</v>
      </c>
      <c r="H15" s="18" t="n">
        <v>30.0</v>
      </c>
      <c r="I15" s="19" t="s">
        <v>128</v>
      </c>
      <c r="J15" s="19" t="s">
        <v>158</v>
      </c>
      <c r="K15" s="19" t="s">
        <v>221</v>
      </c>
      <c r="L15" s="25">
        <f>IF(K$1:K$1048576="-","-",IF(K$1:K$1048576="Correct",1,0))</f>
      </c>
      <c r="M15" s="25">
        <f>IF(K$1:K$1048576="-","-",IF(K$1:K$1048576="Incorrect",1,0))</f>
      </c>
      <c r="N15" s="18" t="n">
        <v>1057.0</v>
      </c>
      <c r="O15" s="18" t="n">
        <v>857.0</v>
      </c>
      <c r="P15" s="18" t="n">
        <v>2799.0</v>
      </c>
      <c r="Q15" s="26" t="n">
        <v>0.2857</v>
      </c>
      <c r="R15" s="27" t="n">
        <v>8.571</v>
      </c>
    </row>
    <row r="16" ht="27.55" customHeight="true">
      <c r="A16" s="18" t="n">
        <v>3.0</v>
      </c>
      <c r="B16" s="19" t="s">
        <v>140</v>
      </c>
      <c r="C16" s="19" t="s">
        <v>199</v>
      </c>
      <c r="D16" s="19" t="s">
        <v>200</v>
      </c>
      <c r="E16" s="19" t="s">
        <v>201</v>
      </c>
      <c r="F16" s="19" t="s">
        <v>202</v>
      </c>
      <c r="G16" s="19" t="s">
        <v>198</v>
      </c>
      <c r="H16" s="18" t="n">
        <v>30.0</v>
      </c>
      <c r="I16" s="19" t="s">
        <v>131</v>
      </c>
      <c r="J16" s="19" t="s">
        <v>158</v>
      </c>
      <c r="K16" s="19" t="s">
        <v>221</v>
      </c>
      <c r="L16" s="25">
        <f>IF(K$1:K$1048576="-","-",IF(K$1:K$1048576="Correct",1,0))</f>
      </c>
      <c r="M16" s="25">
        <f>IF(K$1:K$1048576="-","-",IF(K$1:K$1048576="Incorrect",1,0))</f>
      </c>
      <c r="N16" s="18" t="n">
        <v>769.0</v>
      </c>
      <c r="O16" s="18" t="n">
        <v>769.0</v>
      </c>
      <c r="P16" s="18" t="n">
        <v>769.0</v>
      </c>
      <c r="Q16" s="26" t="n">
        <v>0.46176666666666666</v>
      </c>
      <c r="R16" s="27" t="n">
        <v>13.853</v>
      </c>
    </row>
    <row r="17" ht="27.55" customHeight="true">
      <c r="A17" s="18" t="n">
        <v>3.0</v>
      </c>
      <c r="B17" s="19" t="s">
        <v>140</v>
      </c>
      <c r="C17" s="19" t="s">
        <v>199</v>
      </c>
      <c r="D17" s="19" t="s">
        <v>200</v>
      </c>
      <c r="E17" s="19" t="s">
        <v>201</v>
      </c>
      <c r="F17" s="19" t="s">
        <v>202</v>
      </c>
      <c r="G17" s="19" t="s">
        <v>198</v>
      </c>
      <c r="H17" s="18" t="n">
        <v>30.0</v>
      </c>
      <c r="I17" s="19" t="s">
        <v>126</v>
      </c>
      <c r="J17" s="19" t="s">
        <v>154</v>
      </c>
      <c r="K17" s="19" t="s">
        <v>221</v>
      </c>
      <c r="L17" s="25">
        <f>IF(K$1:K$1048576="-","-",IF(K$1:K$1048576="Correct",1,0))</f>
      </c>
      <c r="M17" s="25">
        <f>IF(K$1:K$1048576="-","-",IF(K$1:K$1048576="Incorrect",1,0))</f>
      </c>
      <c r="N17" s="18" t="n">
        <v>1135.0</v>
      </c>
      <c r="O17" s="18" t="n">
        <v>935.0</v>
      </c>
      <c r="P17" s="18" t="n">
        <v>3007.0</v>
      </c>
      <c r="Q17" s="26" t="n">
        <v>0.1307</v>
      </c>
      <c r="R17" s="27" t="n">
        <v>3.921</v>
      </c>
    </row>
    <row r="18" ht="27.55" customHeight="true">
      <c r="A18" s="18" t="n">
        <v>3.0</v>
      </c>
      <c r="B18" s="19" t="s">
        <v>140</v>
      </c>
      <c r="C18" s="19" t="s">
        <v>199</v>
      </c>
      <c r="D18" s="19" t="s">
        <v>200</v>
      </c>
      <c r="E18" s="19" t="s">
        <v>201</v>
      </c>
      <c r="F18" s="19" t="s">
        <v>202</v>
      </c>
      <c r="G18" s="19" t="s">
        <v>198</v>
      </c>
      <c r="H18" s="18" t="n">
        <v>30.0</v>
      </c>
      <c r="I18" s="19" t="s">
        <v>130</v>
      </c>
      <c r="J18" s="19" t="s">
        <v>158</v>
      </c>
      <c r="K18" s="19" t="s">
        <v>221</v>
      </c>
      <c r="L18" s="25">
        <f>IF(K$1:K$1048576="-","-",IF(K$1:K$1048576="Correct",1,0))</f>
      </c>
      <c r="M18" s="25">
        <f>IF(K$1:K$1048576="-","-",IF(K$1:K$1048576="Incorrect",1,0))</f>
      </c>
      <c r="N18" s="18" t="n">
        <v>711.0</v>
      </c>
      <c r="O18" s="18" t="n">
        <v>611.0</v>
      </c>
      <c r="P18" s="18" t="n">
        <v>1608.0</v>
      </c>
      <c r="Q18" s="26" t="n">
        <v>0.7786666666666666</v>
      </c>
      <c r="R18" s="27" t="n">
        <v>23.36</v>
      </c>
    </row>
    <row r="19" ht="27.55" customHeight="true">
      <c r="A19" s="18" t="n">
        <v>3.0</v>
      </c>
      <c r="B19" s="19" t="s">
        <v>140</v>
      </c>
      <c r="C19" s="19" t="s">
        <v>199</v>
      </c>
      <c r="D19" s="19" t="s">
        <v>200</v>
      </c>
      <c r="E19" s="19" t="s">
        <v>201</v>
      </c>
      <c r="F19" s="19" t="s">
        <v>202</v>
      </c>
      <c r="G19" s="19" t="s">
        <v>198</v>
      </c>
      <c r="H19" s="18" t="n">
        <v>30.0</v>
      </c>
      <c r="I19" s="19" t="s">
        <v>127</v>
      </c>
      <c r="J19" s="19" t="s">
        <v>158</v>
      </c>
      <c r="K19" s="19" t="s">
        <v>221</v>
      </c>
      <c r="L19" s="25">
        <f>IF(K$1:K$1048576="-","-",IF(K$1:K$1048576="Correct",1,0))</f>
      </c>
      <c r="M19" s="25">
        <f>IF(K$1:K$1048576="-","-",IF(K$1:K$1048576="Incorrect",1,0))</f>
      </c>
      <c r="N19" s="18" t="n">
        <v>1109.0</v>
      </c>
      <c r="O19" s="18" t="n">
        <v>909.0</v>
      </c>
      <c r="P19" s="18" t="n">
        <v>2778.0</v>
      </c>
      <c r="Q19" s="26" t="n">
        <v>0.18246666666666667</v>
      </c>
      <c r="R19" s="27" t="n">
        <v>5.474</v>
      </c>
    </row>
    <row r="20" ht="27.55" customHeight="true">
      <c r="A20" s="18" t="n">
        <v>4.0</v>
      </c>
      <c r="B20" s="19" t="s">
        <v>142</v>
      </c>
      <c r="C20" s="19" t="s">
        <v>203</v>
      </c>
      <c r="D20" s="19" t="s">
        <v>204</v>
      </c>
      <c r="E20" s="19" t="s">
        <v>205</v>
      </c>
      <c r="F20" s="19" t="s">
        <v>206</v>
      </c>
      <c r="G20" s="19" t="s">
        <v>155</v>
      </c>
      <c r="H20" s="18" t="n">
        <v>30.0</v>
      </c>
      <c r="I20" s="19" t="s">
        <v>129</v>
      </c>
      <c r="J20" s="19" t="s">
        <v>155</v>
      </c>
      <c r="K20" s="19" t="s">
        <v>221</v>
      </c>
      <c r="L20" s="25">
        <f>IF(K$1:K$1048576="-","-",IF(K$1:K$1048576="Correct",1,0))</f>
      </c>
      <c r="M20" s="25">
        <f>IF(K$1:K$1048576="-","-",IF(K$1:K$1048576="Incorrect",1,0))</f>
      </c>
      <c r="N20" s="18" t="n">
        <v>1004.0</v>
      </c>
      <c r="O20" s="18" t="n">
        <v>804.0</v>
      </c>
      <c r="P20" s="18" t="n">
        <v>2955.0</v>
      </c>
      <c r="Q20" s="26" t="n">
        <v>0.39203333333333334</v>
      </c>
      <c r="R20" s="27" t="n">
        <v>11.761</v>
      </c>
    </row>
    <row r="21" ht="27.55" customHeight="true">
      <c r="A21" s="18" t="n">
        <v>4.0</v>
      </c>
      <c r="B21" s="19" t="s">
        <v>142</v>
      </c>
      <c r="C21" s="19" t="s">
        <v>203</v>
      </c>
      <c r="D21" s="19" t="s">
        <v>204</v>
      </c>
      <c r="E21" s="19" t="s">
        <v>205</v>
      </c>
      <c r="F21" s="19" t="s">
        <v>206</v>
      </c>
      <c r="G21" s="19" t="s">
        <v>155</v>
      </c>
      <c r="H21" s="18" t="n">
        <v>30.0</v>
      </c>
      <c r="I21" s="19" t="s">
        <v>128</v>
      </c>
      <c r="J21" s="19" t="s">
        <v>155</v>
      </c>
      <c r="K21" s="19" t="s">
        <v>221</v>
      </c>
      <c r="L21" s="25">
        <f>IF(K$1:K$1048576="-","-",IF(K$1:K$1048576="Correct",1,0))</f>
      </c>
      <c r="M21" s="25">
        <f>IF(K$1:K$1048576="-","-",IF(K$1:K$1048576="Incorrect",1,0))</f>
      </c>
      <c r="N21" s="18" t="n">
        <v>963.0</v>
      </c>
      <c r="O21" s="18" t="n">
        <v>663.0</v>
      </c>
      <c r="P21" s="18" t="n">
        <v>3762.0</v>
      </c>
      <c r="Q21" s="26" t="n">
        <v>0.6733666666666667</v>
      </c>
      <c r="R21" s="27" t="n">
        <v>20.201</v>
      </c>
    </row>
    <row r="22" ht="27.55" customHeight="true">
      <c r="A22" s="18" t="n">
        <v>4.0</v>
      </c>
      <c r="B22" s="19" t="s">
        <v>142</v>
      </c>
      <c r="C22" s="19" t="s">
        <v>203</v>
      </c>
      <c r="D22" s="19" t="s">
        <v>204</v>
      </c>
      <c r="E22" s="19" t="s">
        <v>205</v>
      </c>
      <c r="F22" s="19" t="s">
        <v>206</v>
      </c>
      <c r="G22" s="19" t="s">
        <v>155</v>
      </c>
      <c r="H22" s="18" t="n">
        <v>30.0</v>
      </c>
      <c r="I22" s="19" t="s">
        <v>131</v>
      </c>
      <c r="J22" s="19" t="s">
        <v>155</v>
      </c>
      <c r="K22" s="19" t="s">
        <v>221</v>
      </c>
      <c r="L22" s="25">
        <f>IF(K$1:K$1048576="-","-",IF(K$1:K$1048576="Correct",1,0))</f>
      </c>
      <c r="M22" s="25">
        <f>IF(K$1:K$1048576="-","-",IF(K$1:K$1048576="Incorrect",1,0))</f>
      </c>
      <c r="N22" s="18" t="n">
        <v>821.0</v>
      </c>
      <c r="O22" s="18" t="n">
        <v>721.0</v>
      </c>
      <c r="P22" s="18" t="n">
        <v>1590.0</v>
      </c>
      <c r="Q22" s="26" t="n">
        <v>0.5574666666666667</v>
      </c>
      <c r="R22" s="27" t="n">
        <v>16.724</v>
      </c>
    </row>
    <row r="23" ht="27.55" customHeight="true">
      <c r="A23" s="18" t="n">
        <v>4.0</v>
      </c>
      <c r="B23" s="19" t="s">
        <v>142</v>
      </c>
      <c r="C23" s="19" t="s">
        <v>203</v>
      </c>
      <c r="D23" s="19" t="s">
        <v>204</v>
      </c>
      <c r="E23" s="19" t="s">
        <v>205</v>
      </c>
      <c r="F23" s="19" t="s">
        <v>206</v>
      </c>
      <c r="G23" s="19" t="s">
        <v>155</v>
      </c>
      <c r="H23" s="18" t="n">
        <v>30.0</v>
      </c>
      <c r="I23" s="19" t="s">
        <v>126</v>
      </c>
      <c r="J23" s="19" t="s">
        <v>155</v>
      </c>
      <c r="K23" s="19" t="s">
        <v>221</v>
      </c>
      <c r="L23" s="25">
        <f>IF(K$1:K$1048576="-","-",IF(K$1:K$1048576="Correct",1,0))</f>
      </c>
      <c r="M23" s="25">
        <f>IF(K$1:K$1048576="-","-",IF(K$1:K$1048576="Incorrect",1,0))</f>
      </c>
      <c r="N23" s="18" t="n">
        <v>1240.0</v>
      </c>
      <c r="O23" s="18" t="n">
        <v>940.0</v>
      </c>
      <c r="P23" s="18" t="n">
        <v>4247.0</v>
      </c>
      <c r="Q23" s="26" t="n">
        <v>0.1204</v>
      </c>
      <c r="R23" s="27" t="n">
        <v>3.612</v>
      </c>
    </row>
    <row r="24" ht="27.55" customHeight="true">
      <c r="A24" s="18" t="n">
        <v>4.0</v>
      </c>
      <c r="B24" s="19" t="s">
        <v>142</v>
      </c>
      <c r="C24" s="19" t="s">
        <v>203</v>
      </c>
      <c r="D24" s="19" t="s">
        <v>204</v>
      </c>
      <c r="E24" s="19" t="s">
        <v>205</v>
      </c>
      <c r="F24" s="19" t="s">
        <v>206</v>
      </c>
      <c r="G24" s="19" t="s">
        <v>155</v>
      </c>
      <c r="H24" s="18" t="n">
        <v>30.0</v>
      </c>
      <c r="I24" s="19" t="s">
        <v>130</v>
      </c>
      <c r="J24" s="19" t="s">
        <v>155</v>
      </c>
      <c r="K24" s="19" t="s">
        <v>221</v>
      </c>
      <c r="L24" s="25">
        <f>IF(K$1:K$1048576="-","-",IF(K$1:K$1048576="Correct",1,0))</f>
      </c>
      <c r="M24" s="25">
        <f>IF(K$1:K$1048576="-","-",IF(K$1:K$1048576="Incorrect",1,0))</f>
      </c>
      <c r="N24" s="18" t="n">
        <v>862.0</v>
      </c>
      <c r="O24" s="18" t="n">
        <v>662.0</v>
      </c>
      <c r="P24" s="18" t="n">
        <v>2470.0</v>
      </c>
      <c r="Q24" s="26" t="n">
        <v>0.6767333333333333</v>
      </c>
      <c r="R24" s="27" t="n">
        <v>20.302</v>
      </c>
    </row>
    <row r="25" ht="27.55" customHeight="true">
      <c r="A25" s="18" t="n">
        <v>4.0</v>
      </c>
      <c r="B25" s="19" t="s">
        <v>142</v>
      </c>
      <c r="C25" s="19" t="s">
        <v>203</v>
      </c>
      <c r="D25" s="19" t="s">
        <v>204</v>
      </c>
      <c r="E25" s="19" t="s">
        <v>205</v>
      </c>
      <c r="F25" s="19" t="s">
        <v>206</v>
      </c>
      <c r="G25" s="19" t="s">
        <v>155</v>
      </c>
      <c r="H25" s="18" t="n">
        <v>30.0</v>
      </c>
      <c r="I25" s="19" t="s">
        <v>127</v>
      </c>
      <c r="J25" s="19" t="s">
        <v>155</v>
      </c>
      <c r="K25" s="19" t="s">
        <v>221</v>
      </c>
      <c r="L25" s="25">
        <f>IF(K$1:K$1048576="-","-",IF(K$1:K$1048576="Correct",1,0))</f>
      </c>
      <c r="M25" s="25">
        <f>IF(K$1:K$1048576="-","-",IF(K$1:K$1048576="Incorrect",1,0))</f>
      </c>
      <c r="N25" s="18" t="n">
        <v>1218.0</v>
      </c>
      <c r="O25" s="18" t="n">
        <v>918.0</v>
      </c>
      <c r="P25" s="18" t="n">
        <v>3996.0</v>
      </c>
      <c r="Q25" s="26" t="n">
        <v>0.16483333333333333</v>
      </c>
      <c r="R25" s="27" t="n">
        <v>4.945</v>
      </c>
    </row>
    <row r="26" ht="27.55" customHeight="true">
      <c r="A26" s="18" t="n">
        <v>5.0</v>
      </c>
      <c r="B26" s="19" t="s">
        <v>144</v>
      </c>
      <c r="C26" s="19" t="s">
        <v>207</v>
      </c>
      <c r="D26" s="19" t="s">
        <v>208</v>
      </c>
      <c r="E26" s="19"/>
      <c r="F26" s="19"/>
      <c r="G26" s="19" t="s">
        <v>156</v>
      </c>
      <c r="H26" s="18" t="n">
        <v>30.0</v>
      </c>
      <c r="I26" s="19" t="s">
        <v>129</v>
      </c>
      <c r="J26" s="19" t="s">
        <v>156</v>
      </c>
      <c r="K26" s="19" t="s">
        <v>221</v>
      </c>
      <c r="L26" s="25">
        <f>IF(K$1:K$1048576="-","-",IF(K$1:K$1048576="Correct",1,0))</f>
      </c>
      <c r="M26" s="25">
        <f>IF(K$1:K$1048576="-","-",IF(K$1:K$1048576="Incorrect",1,0))</f>
      </c>
      <c r="N26" s="18" t="n">
        <v>1130.0</v>
      </c>
      <c r="O26" s="18" t="n">
        <v>830.0</v>
      </c>
      <c r="P26" s="18" t="n">
        <v>4085.0</v>
      </c>
      <c r="Q26" s="26" t="n">
        <v>0.3405</v>
      </c>
      <c r="R26" s="27" t="n">
        <v>10.215</v>
      </c>
    </row>
    <row r="27" ht="27.55" customHeight="true">
      <c r="A27" s="18" t="n">
        <v>5.0</v>
      </c>
      <c r="B27" s="19" t="s">
        <v>144</v>
      </c>
      <c r="C27" s="19" t="s">
        <v>207</v>
      </c>
      <c r="D27" s="19" t="s">
        <v>208</v>
      </c>
      <c r="E27" s="19"/>
      <c r="F27" s="19"/>
      <c r="G27" s="19" t="s">
        <v>156</v>
      </c>
      <c r="H27" s="18" t="n">
        <v>30.0</v>
      </c>
      <c r="I27" s="19" t="s">
        <v>128</v>
      </c>
      <c r="J27" s="19" t="s">
        <v>156</v>
      </c>
      <c r="K27" s="19" t="s">
        <v>221</v>
      </c>
      <c r="L27" s="25">
        <f>IF(K$1:K$1048576="-","-",IF(K$1:K$1048576="Correct",1,0))</f>
      </c>
      <c r="M27" s="25">
        <f>IF(K$1:K$1048576="-","-",IF(K$1:K$1048576="Incorrect",1,0))</f>
      </c>
      <c r="N27" s="18" t="n">
        <v>1014.0</v>
      </c>
      <c r="O27" s="18" t="n">
        <v>614.0</v>
      </c>
      <c r="P27" s="18" t="n">
        <v>4776.0</v>
      </c>
      <c r="Q27" s="26" t="n">
        <v>0.7716</v>
      </c>
      <c r="R27" s="27" t="n">
        <v>23.148</v>
      </c>
    </row>
    <row r="28" ht="27.55" customHeight="true">
      <c r="A28" s="18" t="n">
        <v>5.0</v>
      </c>
      <c r="B28" s="19" t="s">
        <v>144</v>
      </c>
      <c r="C28" s="19" t="s">
        <v>207</v>
      </c>
      <c r="D28" s="19" t="s">
        <v>208</v>
      </c>
      <c r="E28" s="19"/>
      <c r="F28" s="19"/>
      <c r="G28" s="19" t="s">
        <v>156</v>
      </c>
      <c r="H28" s="18" t="n">
        <v>30.0</v>
      </c>
      <c r="I28" s="19" t="s">
        <v>131</v>
      </c>
      <c r="J28" s="19" t="s">
        <v>156</v>
      </c>
      <c r="K28" s="19" t="s">
        <v>221</v>
      </c>
      <c r="L28" s="25">
        <f>IF(K$1:K$1048576="-","-",IF(K$1:K$1048576="Correct",1,0))</f>
      </c>
      <c r="M28" s="25">
        <f>IF(K$1:K$1048576="-","-",IF(K$1:K$1048576="Incorrect",1,0))</f>
      </c>
      <c r="N28" s="18" t="n">
        <v>1142.0</v>
      </c>
      <c r="O28" s="18" t="n">
        <v>942.0</v>
      </c>
      <c r="P28" s="18" t="n">
        <v>2732.0</v>
      </c>
      <c r="Q28" s="26" t="n">
        <v>0.1162</v>
      </c>
      <c r="R28" s="27" t="n">
        <v>3.486</v>
      </c>
    </row>
    <row r="29" ht="27.55" customHeight="true">
      <c r="A29" s="18" t="n">
        <v>5.0</v>
      </c>
      <c r="B29" s="19" t="s">
        <v>144</v>
      </c>
      <c r="C29" s="19" t="s">
        <v>207</v>
      </c>
      <c r="D29" s="19" t="s">
        <v>208</v>
      </c>
      <c r="E29" s="19"/>
      <c r="F29" s="19"/>
      <c r="G29" s="19" t="s">
        <v>156</v>
      </c>
      <c r="H29" s="18" t="n">
        <v>30.0</v>
      </c>
      <c r="I29" s="19" t="s">
        <v>126</v>
      </c>
      <c r="J29" s="19" t="s">
        <v>156</v>
      </c>
      <c r="K29" s="19" t="s">
        <v>221</v>
      </c>
      <c r="L29" s="25">
        <f>IF(K$1:K$1048576="-","-",IF(K$1:K$1048576="Correct",1,0))</f>
      </c>
      <c r="M29" s="25">
        <f>IF(K$1:K$1048576="-","-",IF(K$1:K$1048576="Incorrect",1,0))</f>
      </c>
      <c r="N29" s="18" t="n">
        <v>1335.0</v>
      </c>
      <c r="O29" s="18" t="n">
        <v>935.0</v>
      </c>
      <c r="P29" s="18" t="n">
        <v>5582.0</v>
      </c>
      <c r="Q29" s="26" t="n">
        <v>0.13076666666666667</v>
      </c>
      <c r="R29" s="27" t="n">
        <v>3.923</v>
      </c>
    </row>
    <row r="30" ht="27.55" customHeight="true">
      <c r="A30" s="18" t="n">
        <v>5.0</v>
      </c>
      <c r="B30" s="19" t="s">
        <v>144</v>
      </c>
      <c r="C30" s="19" t="s">
        <v>207</v>
      </c>
      <c r="D30" s="19" t="s">
        <v>208</v>
      </c>
      <c r="E30" s="19"/>
      <c r="F30" s="19"/>
      <c r="G30" s="19" t="s">
        <v>156</v>
      </c>
      <c r="H30" s="18" t="n">
        <v>30.0</v>
      </c>
      <c r="I30" s="19" t="s">
        <v>130</v>
      </c>
      <c r="J30" s="19" t="s">
        <v>156</v>
      </c>
      <c r="K30" s="19" t="s">
        <v>221</v>
      </c>
      <c r="L30" s="25">
        <f>IF(K$1:K$1048576="-","-",IF(K$1:K$1048576="Correct",1,0))</f>
      </c>
      <c r="M30" s="25">
        <f>IF(K$1:K$1048576="-","-",IF(K$1:K$1048576="Incorrect",1,0))</f>
      </c>
      <c r="N30" s="18" t="n">
        <v>1226.0</v>
      </c>
      <c r="O30" s="18" t="n">
        <v>926.0</v>
      </c>
      <c r="P30" s="18" t="n">
        <v>3696.0</v>
      </c>
      <c r="Q30" s="26" t="n">
        <v>0.14823333333333333</v>
      </c>
      <c r="R30" s="27" t="n">
        <v>4.447</v>
      </c>
    </row>
    <row r="31" ht="27.55" customHeight="true">
      <c r="A31" s="18" t="n">
        <v>5.0</v>
      </c>
      <c r="B31" s="19" t="s">
        <v>144</v>
      </c>
      <c r="C31" s="19" t="s">
        <v>207</v>
      </c>
      <c r="D31" s="19" t="s">
        <v>208</v>
      </c>
      <c r="E31" s="19"/>
      <c r="F31" s="19"/>
      <c r="G31" s="19" t="s">
        <v>156</v>
      </c>
      <c r="H31" s="18" t="n">
        <v>30.0</v>
      </c>
      <c r="I31" s="19" t="s">
        <v>127</v>
      </c>
      <c r="J31" s="19" t="s">
        <v>156</v>
      </c>
      <c r="K31" s="19" t="s">
        <v>221</v>
      </c>
      <c r="L31" s="25">
        <f>IF(K$1:K$1048576="-","-",IF(K$1:K$1048576="Correct",1,0))</f>
      </c>
      <c r="M31" s="25">
        <f>IF(K$1:K$1048576="-","-",IF(K$1:K$1048576="Incorrect",1,0))</f>
      </c>
      <c r="N31" s="18" t="n">
        <v>1371.0</v>
      </c>
      <c r="O31" s="18" t="n">
        <v>971.0</v>
      </c>
      <c r="P31" s="18" t="n">
        <v>5367.0</v>
      </c>
      <c r="Q31" s="26" t="n">
        <v>0.058633333333333336</v>
      </c>
      <c r="R31" s="27" t="n">
        <v>1.759</v>
      </c>
    </row>
    <row r="32" ht="27.55" customHeight="true">
      <c r="A32" s="18" t="n">
        <v>6.0</v>
      </c>
      <c r="B32" s="19" t="s">
        <v>146</v>
      </c>
      <c r="C32" s="19" t="s">
        <v>209</v>
      </c>
      <c r="D32" s="19" t="s">
        <v>210</v>
      </c>
      <c r="E32" s="19" t="s">
        <v>211</v>
      </c>
      <c r="F32" s="19"/>
      <c r="G32" s="19" t="s">
        <v>157</v>
      </c>
      <c r="H32" s="18" t="n">
        <v>30.0</v>
      </c>
      <c r="I32" s="19" t="s">
        <v>129</v>
      </c>
      <c r="J32" s="19" t="s">
        <v>157</v>
      </c>
      <c r="K32" s="19" t="s">
        <v>221</v>
      </c>
      <c r="L32" s="25">
        <f>IF(K$1:K$1048576="-","-",IF(K$1:K$1048576="Correct",1,0))</f>
      </c>
      <c r="M32" s="25">
        <f>IF(K$1:K$1048576="-","-",IF(K$1:K$1048576="Incorrect",1,0))</f>
      </c>
      <c r="N32" s="18" t="n">
        <v>1227.0</v>
      </c>
      <c r="O32" s="18" t="n">
        <v>827.0</v>
      </c>
      <c r="P32" s="18" t="n">
        <v>5312.0</v>
      </c>
      <c r="Q32" s="26" t="n">
        <v>0.34576666666666667</v>
      </c>
      <c r="R32" s="27" t="n">
        <v>10.373</v>
      </c>
    </row>
    <row r="33" ht="27.55" customHeight="true">
      <c r="A33" s="18" t="n">
        <v>6.0</v>
      </c>
      <c r="B33" s="19" t="s">
        <v>146</v>
      </c>
      <c r="C33" s="19" t="s">
        <v>209</v>
      </c>
      <c r="D33" s="19" t="s">
        <v>210</v>
      </c>
      <c r="E33" s="19" t="s">
        <v>211</v>
      </c>
      <c r="F33" s="19"/>
      <c r="G33" s="19" t="s">
        <v>157</v>
      </c>
      <c r="H33" s="18" t="n">
        <v>30.0</v>
      </c>
      <c r="I33" s="19" t="s">
        <v>128</v>
      </c>
      <c r="J33" s="19" t="s">
        <v>157</v>
      </c>
      <c r="K33" s="19" t="s">
        <v>221</v>
      </c>
      <c r="L33" s="25">
        <f>IF(K$1:K$1048576="-","-",IF(K$1:K$1048576="Correct",1,0))</f>
      </c>
      <c r="M33" s="25">
        <f>IF(K$1:K$1048576="-","-",IF(K$1:K$1048576="Incorrect",1,0))</f>
      </c>
      <c r="N33" s="18" t="n">
        <v>1227.0</v>
      </c>
      <c r="O33" s="18" t="n">
        <v>727.0</v>
      </c>
      <c r="P33" s="18" t="n">
        <v>6003.0</v>
      </c>
      <c r="Q33" s="26" t="n">
        <v>0.5452333333333333</v>
      </c>
      <c r="R33" s="27" t="n">
        <v>16.357</v>
      </c>
    </row>
    <row r="34" ht="27.55" customHeight="true">
      <c r="A34" s="18" t="n">
        <v>6.0</v>
      </c>
      <c r="B34" s="19" t="s">
        <v>146</v>
      </c>
      <c r="C34" s="19" t="s">
        <v>209</v>
      </c>
      <c r="D34" s="19" t="s">
        <v>210</v>
      </c>
      <c r="E34" s="19" t="s">
        <v>211</v>
      </c>
      <c r="F34" s="19"/>
      <c r="G34" s="19" t="s">
        <v>157</v>
      </c>
      <c r="H34" s="18" t="n">
        <v>30.0</v>
      </c>
      <c r="I34" s="19" t="s">
        <v>131</v>
      </c>
      <c r="J34" s="19" t="s">
        <v>157</v>
      </c>
      <c r="K34" s="19" t="s">
        <v>221</v>
      </c>
      <c r="L34" s="25">
        <f>IF(K$1:K$1048576="-","-",IF(K$1:K$1048576="Correct",1,0))</f>
      </c>
      <c r="M34" s="25">
        <f>IF(K$1:K$1048576="-","-",IF(K$1:K$1048576="Incorrect",1,0))</f>
      </c>
      <c r="N34" s="18" t="n">
        <v>1097.0</v>
      </c>
      <c r="O34" s="18" t="n">
        <v>797.0</v>
      </c>
      <c r="P34" s="18" t="n">
        <v>3829.0</v>
      </c>
      <c r="Q34" s="26" t="n">
        <v>0.40536666666666665</v>
      </c>
      <c r="R34" s="27" t="n">
        <v>12.161</v>
      </c>
    </row>
    <row r="35" ht="27.55" customHeight="true">
      <c r="A35" s="18" t="n">
        <v>6.0</v>
      </c>
      <c r="B35" s="19" t="s">
        <v>146</v>
      </c>
      <c r="C35" s="19" t="s">
        <v>209</v>
      </c>
      <c r="D35" s="19" t="s">
        <v>210</v>
      </c>
      <c r="E35" s="19" t="s">
        <v>211</v>
      </c>
      <c r="F35" s="19"/>
      <c r="G35" s="19" t="s">
        <v>157</v>
      </c>
      <c r="H35" s="18" t="n">
        <v>30.0</v>
      </c>
      <c r="I35" s="19" t="s">
        <v>126</v>
      </c>
      <c r="J35" s="19" t="s">
        <v>157</v>
      </c>
      <c r="K35" s="19" t="s">
        <v>221</v>
      </c>
      <c r="L35" s="25">
        <f>IF(K$1:K$1048576="-","-",IF(K$1:K$1048576="Correct",1,0))</f>
      </c>
      <c r="M35" s="25">
        <f>IF(K$1:K$1048576="-","-",IF(K$1:K$1048576="Incorrect",1,0))</f>
      </c>
      <c r="N35" s="18" t="n">
        <v>1415.0</v>
      </c>
      <c r="O35" s="18" t="n">
        <v>915.0</v>
      </c>
      <c r="P35" s="18" t="n">
        <v>6997.0</v>
      </c>
      <c r="Q35" s="26" t="n">
        <v>0.1709</v>
      </c>
      <c r="R35" s="27" t="n">
        <v>5.127</v>
      </c>
    </row>
    <row r="36" ht="27.55" customHeight="true">
      <c r="A36" s="18" t="n">
        <v>6.0</v>
      </c>
      <c r="B36" s="19" t="s">
        <v>146</v>
      </c>
      <c r="C36" s="19" t="s">
        <v>209</v>
      </c>
      <c r="D36" s="19" t="s">
        <v>210</v>
      </c>
      <c r="E36" s="19" t="s">
        <v>211</v>
      </c>
      <c r="F36" s="19"/>
      <c r="G36" s="19" t="s">
        <v>157</v>
      </c>
      <c r="H36" s="18" t="n">
        <v>30.0</v>
      </c>
      <c r="I36" s="19" t="s">
        <v>130</v>
      </c>
      <c r="J36" s="19" t="s">
        <v>157</v>
      </c>
      <c r="K36" s="19" t="s">
        <v>221</v>
      </c>
      <c r="L36" s="25">
        <f>IF(K$1:K$1048576="-","-",IF(K$1:K$1048576="Correct",1,0))</f>
      </c>
      <c r="M36" s="25">
        <f>IF(K$1:K$1048576="-","-",IF(K$1:K$1048576="Incorrect",1,0))</f>
      </c>
      <c r="N36" s="18" t="n">
        <v>1240.0</v>
      </c>
      <c r="O36" s="18" t="n">
        <v>840.0</v>
      </c>
      <c r="P36" s="18" t="n">
        <v>4936.0</v>
      </c>
      <c r="Q36" s="26" t="n">
        <v>0.32003333333333334</v>
      </c>
      <c r="R36" s="27" t="n">
        <v>9.601</v>
      </c>
    </row>
    <row r="37" ht="27.55" customHeight="true">
      <c r="A37" s="18" t="n">
        <v>6.0</v>
      </c>
      <c r="B37" s="19" t="s">
        <v>146</v>
      </c>
      <c r="C37" s="19" t="s">
        <v>209</v>
      </c>
      <c r="D37" s="19" t="s">
        <v>210</v>
      </c>
      <c r="E37" s="19" t="s">
        <v>211</v>
      </c>
      <c r="F37" s="19"/>
      <c r="G37" s="19" t="s">
        <v>157</v>
      </c>
      <c r="H37" s="18" t="n">
        <v>30.0</v>
      </c>
      <c r="I37" s="19" t="s">
        <v>127</v>
      </c>
      <c r="J37" s="19" t="s">
        <v>157</v>
      </c>
      <c r="K37" s="19" t="s">
        <v>221</v>
      </c>
      <c r="L37" s="25">
        <f>IF(K$1:K$1048576="-","-",IF(K$1:K$1048576="Correct",1,0))</f>
      </c>
      <c r="M37" s="25">
        <f>IF(K$1:K$1048576="-","-",IF(K$1:K$1048576="Incorrect",1,0))</f>
      </c>
      <c r="N37" s="18" t="n">
        <v>1429.0</v>
      </c>
      <c r="O37" s="18" t="n">
        <v>929.0</v>
      </c>
      <c r="P37" s="18" t="n">
        <v>6796.0</v>
      </c>
      <c r="Q37" s="26" t="n">
        <v>0.14236666666666667</v>
      </c>
      <c r="R37" s="27" t="n">
        <v>4.271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8.97818181818182" collapsed="true"/>
    <col min="2" max="2" hidden="false" style="0" width="37.12" collapsed="true"/>
    <col min="3" max="3" hidden="false" style="0" width="19.7418181818182" collapsed="true"/>
    <col min="4" max="5" hidden="false" style="0" width="20.0836363636364" collapsed="true"/>
    <col min="6" max="1025" hidden="false" style="0" width="11.1018181818182" collapsed="true"/>
  </cols>
  <sheetData>
    <row r="1" customFormat="false" ht="31.75" hidden="false" customHeight="true" outlineLevel="0" collapsed="false">
      <c r="A1" s="1" t="s">
        <v>119</v>
      </c>
      <c r="B1" s="1"/>
      <c r="C1" s="1"/>
      <c r="D1" s="1"/>
      <c r="E1" s="1"/>
    </row>
    <row r="2" customFormat="false" ht="25.4" hidden="false" customHeight="true" outlineLevel="0" collapsed="false">
      <c r="A2" s="4" t="s">
        <v>31</v>
      </c>
      <c r="B2" s="4"/>
      <c r="C2" s="4"/>
      <c r="D2" s="4"/>
      <c r="E2" s="4"/>
    </row>
    <row r="3" customFormat="false" ht="28.25" hidden="false" customHeight="false" outlineLevel="0" collapsed="false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</row>
    <row r="4" customFormat="false" ht="30.35" hidden="false" customHeight="true" outlineLevel="0" collapsed="false">
      <c r="A4" s="18" t="n">
        <v>1.0</v>
      </c>
      <c r="B4" s="19" t="s">
        <v>126</v>
      </c>
      <c r="C4" s="18" t="n">
        <v>6997.0</v>
      </c>
      <c r="D4" s="18" t="n">
        <v>6.0</v>
      </c>
      <c r="E4" s="18" t="n">
        <v>0.0</v>
      </c>
    </row>
    <row r="5" customFormat="false" ht="30.35" hidden="false" customHeight="true" outlineLevel="0" collapsed="false">
      <c r="A5" s="18" t="n">
        <v>2.0</v>
      </c>
      <c r="B5" s="19" t="s">
        <v>127</v>
      </c>
      <c r="C5" s="18" t="n">
        <v>6796.0</v>
      </c>
      <c r="D5" s="18" t="n">
        <v>6.0</v>
      </c>
      <c r="E5" s="18" t="n">
        <v>0.0</v>
      </c>
    </row>
    <row r="6" customFormat="false" ht="30.35" hidden="false" customHeight="true" outlineLevel="0" collapsed="false">
      <c r="A6" s="18" t="n">
        <v>3.0</v>
      </c>
      <c r="B6" s="19" t="s">
        <v>128</v>
      </c>
      <c r="C6" s="18" t="n">
        <v>6003.0</v>
      </c>
      <c r="D6" s="18" t="n">
        <v>6.0</v>
      </c>
      <c r="E6" s="18" t="n">
        <v>0.0</v>
      </c>
    </row>
    <row r="7" ht="30.35" customHeight="true">
      <c r="A7" s="18" t="n">
        <v>4.0</v>
      </c>
      <c r="B7" s="19" t="s">
        <v>129</v>
      </c>
      <c r="C7" s="18" t="n">
        <v>5312.0</v>
      </c>
      <c r="D7" s="18" t="n">
        <v>5.0</v>
      </c>
      <c r="E7" s="18" t="n">
        <v>0.0</v>
      </c>
    </row>
    <row r="8" ht="30.35" customHeight="true">
      <c r="A8" s="18" t="n">
        <v>5.0</v>
      </c>
      <c r="B8" s="19" t="s">
        <v>130</v>
      </c>
      <c r="C8" s="18" t="n">
        <v>4936.0</v>
      </c>
      <c r="D8" s="18" t="n">
        <v>5.0</v>
      </c>
      <c r="E8" s="18" t="n">
        <v>1.0</v>
      </c>
    </row>
    <row r="9" ht="30.35" customHeight="true">
      <c r="A9" s="18" t="n">
        <v>6.0</v>
      </c>
      <c r="B9" s="19" t="s">
        <v>131</v>
      </c>
      <c r="C9" s="18" t="n">
        <v>3829.0</v>
      </c>
      <c r="D9" s="18" t="n">
        <v>4.0</v>
      </c>
      <c r="E9" s="18" t="n">
        <v>0.0</v>
      </c>
    </row>
    <row r="10" ht="17.35" customHeight="true">
      <c r="A10" s="3"/>
      <c r="B10" s="3"/>
      <c r="C10" s="3"/>
      <c r="D10" s="3"/>
      <c r="E10" s="3"/>
    </row>
    <row r="11" ht="32.5" customHeight="true">
      <c r="A11" s="17" t="s">
        <v>30</v>
      </c>
      <c r="B11" s="17"/>
      <c r="C11" s="17"/>
      <c r="D11" s="17"/>
      <c r="E11" s="17"/>
    </row>
  </sheetData>
  <mergeCells>
    <mergeCell ref="A1:E1"/>
    <mergeCell ref="A2:E2"/>
    <mergeCell ref="A10:E10"/>
    <mergeCell ref="A11:E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6" max="16" hidden="false" style="0" width="9.57421875" collapsed="true" customWidth="true"/>
    <col min="17" max="17" hidden="false" style="0" width="36.68359375" collapsed="true" customWidth="true"/>
    <col min="18" max="18" hidden="false" style="0" width="9.57421875" collapsed="true" customWidth="true"/>
    <col min="19" max="19" hidden="false" style="0" width="36.68359375" collapsed="true" customWidth="true"/>
    <col min="20" max="20" hidden="false" style="0" width="9.57421875" collapsed="true" customWidth="true"/>
    <col min="21" max="21" hidden="false" style="0" width="36.68359375" collapsed="true" customWidth="true"/>
    <col min="22" max="22" hidden="false" style="0" width="9.57421875" collapsed="true" customWidth="true"/>
    <col min="23" max="23" hidden="false" style="0" width="36.68359375" collapsed="true" customWidth="true"/>
    <col min="26" max="1025" hidden="false" style="0" width="11.1018181818182" collapsed="true"/>
    <col min="24" max="24" hidden="false" style="0" width="9.57421875" collapsed="true" customWidth="true"/>
    <col min="25" max="25" hidden="false" style="0" width="36.68359375" collapsed="true" customWidth="true"/>
    <col min="14" max="14" hidden="false" style="0" width="9.57421875" collapsed="true" customWidth="true"/>
    <col min="15" max="15" hidden="false" style="0" width="36.68359375" collapsed="true" customWidth="true"/>
    <col min="12" max="12" hidden="false" style="0" width="9.57421875" collapsed="true" customWidth="true"/>
    <col min="13" max="13" hidden="false" style="0" width="36.68359375" collapsed="true" customWidth="true"/>
    <col min="10" max="10" hidden="false" style="0" width="9.57421875" collapsed="true" customWidth="true"/>
    <col min="11" max="11" hidden="false" style="0" width="36.68359375" collapsed="true" customWidth="true"/>
    <col min="8" max="8" hidden="false" style="0" width="9.57421875" collapsed="true" customWidth="true"/>
    <col min="9" max="9" hidden="false" style="0" width="36.68359375" collapsed="true" customWidth="true"/>
    <col min="6" max="6" hidden="false" style="0" width="9.57421875" collapsed="true" customWidth="true"/>
    <col min="1" max="1" hidden="false" style="0" width="11.1018181818182" collapsed="true"/>
    <col min="2" max="2" hidden="false" style="0" width="49.1527272727273" collapsed="true"/>
    <col min="3" max="3" hidden="false" style="0" width="28.4727272727273" collapsed="true"/>
    <col min="4" max="4" hidden="false" style="0" width="9.57454545454545" collapsed="true"/>
    <col min="5" max="5" hidden="false" style="0" width="36.6872727272727" collapsed="true"/>
    <col min="7" max="7" hidden="false" style="0" width="36.68359375" collapsed="true" customWidth="true"/>
  </cols>
  <sheetData>
    <row r="1" customFormat="false" ht="43.05" hidden="false" customHeight="true" outlineLevel="0" collapsed="false">
      <c r="A1" s="20" t="s">
        <v>119</v>
      </c>
      <c r="B1" s="20"/>
      <c r="C1" s="20"/>
      <c r="D1" s="1" t="s">
        <v>132</v>
      </c>
      <c r="E1" s="1" t="s">
        <v>132</v>
      </c>
      <c r="F1" s="1" t="s">
        <v>132</v>
      </c>
      <c r="G1" s="1" t="s">
        <v>132</v>
      </c>
      <c r="H1" s="1" t="s">
        <v>132</v>
      </c>
      <c r="I1" s="1" t="s">
        <v>132</v>
      </c>
      <c r="J1" s="1" t="s">
        <v>132</v>
      </c>
      <c r="K1" s="1" t="s">
        <v>132</v>
      </c>
      <c r="L1" s="1" t="s">
        <v>132</v>
      </c>
      <c r="M1" s="1" t="s">
        <v>132</v>
      </c>
      <c r="N1" s="1" t="s">
        <v>132</v>
      </c>
      <c r="O1" s="1" t="s">
        <v>132</v>
      </c>
    </row>
    <row r="2" customFormat="false" ht="26.1" hidden="false" customHeight="true" outlineLevel="0" collapsed="false">
      <c r="A2" s="21" t="s">
        <v>44</v>
      </c>
      <c r="B2" s="21"/>
      <c r="C2" s="21"/>
      <c r="D2" s="21" t="s">
        <v>132</v>
      </c>
      <c r="E2" s="21" t="s">
        <v>132</v>
      </c>
      <c r="F2" s="21" t="s">
        <v>132</v>
      </c>
      <c r="G2" s="21" t="s">
        <v>132</v>
      </c>
      <c r="H2" s="21" t="s">
        <v>132</v>
      </c>
      <c r="I2" s="21" t="s">
        <v>132</v>
      </c>
      <c r="J2" s="21" t="s">
        <v>132</v>
      </c>
      <c r="K2" s="21" t="s">
        <v>132</v>
      </c>
      <c r="L2" s="21" t="s">
        <v>132</v>
      </c>
      <c r="M2" s="21" t="s">
        <v>132</v>
      </c>
      <c r="N2" s="21" t="s">
        <v>132</v>
      </c>
      <c r="O2" s="21" t="s">
        <v>132</v>
      </c>
    </row>
    <row r="3" customFormat="false" ht="39.55" hidden="false" customHeight="true" outlineLevel="0" collapsed="false">
      <c r="A3" s="5" t="s">
        <v>32</v>
      </c>
      <c r="B3" s="5" t="s">
        <v>33</v>
      </c>
      <c r="C3" s="5" t="s">
        <v>34</v>
      </c>
      <c r="D3" s="22" t="s">
        <v>135</v>
      </c>
      <c r="E3" s="5" t="s">
        <v>136</v>
      </c>
      <c r="F3" s="22" t="s">
        <v>137</v>
      </c>
      <c r="G3" s="5" t="s">
        <v>138</v>
      </c>
      <c r="H3" s="22" t="s">
        <v>139</v>
      </c>
      <c r="I3" s="5" t="s">
        <v>140</v>
      </c>
      <c r="J3" s="22" t="s">
        <v>141</v>
      </c>
      <c r="K3" s="5" t="s">
        <v>142</v>
      </c>
      <c r="L3" s="22" t="s">
        <v>143</v>
      </c>
      <c r="M3" s="5" t="s">
        <v>144</v>
      </c>
      <c r="N3" s="22" t="s">
        <v>145</v>
      </c>
      <c r="O3" s="5" t="s">
        <v>146</v>
      </c>
    </row>
    <row r="4" customFormat="false" ht="31.75" hidden="false" customHeight="true" outlineLevel="0" collapsed="false">
      <c r="A4" s="18" t="n">
        <v>1.0</v>
      </c>
      <c r="B4" s="19" t="s">
        <v>126</v>
      </c>
      <c r="C4" s="18" t="n">
        <v>6997.0</v>
      </c>
      <c r="D4" s="49" t="n">
        <v>867.0</v>
      </c>
      <c r="E4" s="19" t="s">
        <v>152</v>
      </c>
      <c r="F4" s="49" t="n">
        <v>1005.0</v>
      </c>
      <c r="G4" s="19" t="s">
        <v>153</v>
      </c>
      <c r="H4" s="49" t="n">
        <v>1135.0</v>
      </c>
      <c r="I4" s="19" t="s">
        <v>154</v>
      </c>
      <c r="J4" s="49" t="n">
        <v>1240.0</v>
      </c>
      <c r="K4" s="19" t="s">
        <v>155</v>
      </c>
      <c r="L4" s="49" t="n">
        <v>1335.0</v>
      </c>
      <c r="M4" s="19" t="s">
        <v>156</v>
      </c>
      <c r="N4" s="49" t="n">
        <v>1415.0</v>
      </c>
      <c r="O4" s="19" t="s">
        <v>157</v>
      </c>
    </row>
    <row r="5" customFormat="false" ht="31.75" hidden="false" customHeight="true" outlineLevel="0" collapsed="false">
      <c r="A5" s="18" t="n">
        <v>2.0</v>
      </c>
      <c r="B5" s="19" t="s">
        <v>127</v>
      </c>
      <c r="C5" s="18" t="n">
        <v>6796.0</v>
      </c>
      <c r="D5" s="49" t="n">
        <v>717.0</v>
      </c>
      <c r="E5" s="19" t="s">
        <v>152</v>
      </c>
      <c r="F5" s="49" t="n">
        <v>952.0</v>
      </c>
      <c r="G5" s="19" t="s">
        <v>153</v>
      </c>
      <c r="H5" s="49" t="n">
        <v>1109.0</v>
      </c>
      <c r="I5" s="19" t="s">
        <v>158</v>
      </c>
      <c r="J5" s="49" t="n">
        <v>1218.0</v>
      </c>
      <c r="K5" s="19" t="s">
        <v>155</v>
      </c>
      <c r="L5" s="49" t="n">
        <v>1371.0</v>
      </c>
      <c r="M5" s="19" t="s">
        <v>156</v>
      </c>
      <c r="N5" s="49" t="n">
        <v>1429.0</v>
      </c>
      <c r="O5" s="19" t="s">
        <v>157</v>
      </c>
    </row>
    <row r="6" customFormat="false" ht="31.75" hidden="false" customHeight="true" outlineLevel="0" collapsed="false">
      <c r="A6" s="18" t="n">
        <v>3.0</v>
      </c>
      <c r="B6" s="19" t="s">
        <v>128</v>
      </c>
      <c r="C6" s="18" t="n">
        <v>6003.0</v>
      </c>
      <c r="D6" s="49" t="n">
        <v>694.0</v>
      </c>
      <c r="E6" s="19" t="s">
        <v>152</v>
      </c>
      <c r="F6" s="49" t="n">
        <v>1048.0</v>
      </c>
      <c r="G6" s="19" t="s">
        <v>153</v>
      </c>
      <c r="H6" s="49" t="n">
        <v>1057.0</v>
      </c>
      <c r="I6" s="19" t="s">
        <v>158</v>
      </c>
      <c r="J6" s="49" t="n">
        <v>963.0</v>
      </c>
      <c r="K6" s="19" t="s">
        <v>155</v>
      </c>
      <c r="L6" s="49" t="n">
        <v>1014.0</v>
      </c>
      <c r="M6" s="19" t="s">
        <v>156</v>
      </c>
      <c r="N6" s="49" t="n">
        <v>1227.0</v>
      </c>
      <c r="O6" s="19" t="s">
        <v>157</v>
      </c>
    </row>
    <row r="7" ht="31.75" customHeight="true">
      <c r="A7" s="18" t="n">
        <v>4.0</v>
      </c>
      <c r="B7" s="19" t="s">
        <v>129</v>
      </c>
      <c r="C7" s="18" t="n">
        <v>5312.0</v>
      </c>
      <c r="D7" s="50" t="n">
        <v>0.0</v>
      </c>
      <c r="E7" s="19" t="s">
        <v>132</v>
      </c>
      <c r="F7" s="49" t="n">
        <v>941.0</v>
      </c>
      <c r="G7" s="19" t="s">
        <v>153</v>
      </c>
      <c r="H7" s="49" t="n">
        <v>1010.0</v>
      </c>
      <c r="I7" s="19" t="s">
        <v>154</v>
      </c>
      <c r="J7" s="49" t="n">
        <v>1004.0</v>
      </c>
      <c r="K7" s="19" t="s">
        <v>155</v>
      </c>
      <c r="L7" s="49" t="n">
        <v>1130.0</v>
      </c>
      <c r="M7" s="19" t="s">
        <v>156</v>
      </c>
      <c r="N7" s="49" t="n">
        <v>1227.0</v>
      </c>
      <c r="O7" s="19" t="s">
        <v>157</v>
      </c>
    </row>
    <row r="8" ht="31.75" customHeight="true">
      <c r="A8" s="18" t="n">
        <v>5.0</v>
      </c>
      <c r="B8" s="19" t="s">
        <v>130</v>
      </c>
      <c r="C8" s="18" t="n">
        <v>4936.0</v>
      </c>
      <c r="D8" s="50" t="n">
        <v>0.0</v>
      </c>
      <c r="E8" s="19" t="s">
        <v>159</v>
      </c>
      <c r="F8" s="49" t="n">
        <v>897.0</v>
      </c>
      <c r="G8" s="19" t="s">
        <v>153</v>
      </c>
      <c r="H8" s="49" t="n">
        <v>711.0</v>
      </c>
      <c r="I8" s="19" t="s">
        <v>158</v>
      </c>
      <c r="J8" s="49" t="n">
        <v>862.0</v>
      </c>
      <c r="K8" s="19" t="s">
        <v>155</v>
      </c>
      <c r="L8" s="49" t="n">
        <v>1226.0</v>
      </c>
      <c r="M8" s="19" t="s">
        <v>156</v>
      </c>
      <c r="N8" s="49" t="n">
        <v>1240.0</v>
      </c>
      <c r="O8" s="19" t="s">
        <v>157</v>
      </c>
    </row>
    <row r="9" ht="31.75" customHeight="true">
      <c r="A9" s="18" t="n">
        <v>6.0</v>
      </c>
      <c r="B9" s="19" t="s">
        <v>131</v>
      </c>
      <c r="C9" s="18" t="n">
        <v>3829.0</v>
      </c>
      <c r="D9" s="50" t="n">
        <v>0.0</v>
      </c>
      <c r="E9" s="19" t="s">
        <v>132</v>
      </c>
      <c r="F9" s="50" t="n">
        <v>0.0</v>
      </c>
      <c r="G9" s="19" t="s">
        <v>132</v>
      </c>
      <c r="H9" s="49" t="n">
        <v>769.0</v>
      </c>
      <c r="I9" s="19" t="s">
        <v>158</v>
      </c>
      <c r="J9" s="49" t="n">
        <v>821.0</v>
      </c>
      <c r="K9" s="19" t="s">
        <v>155</v>
      </c>
      <c r="L9" s="49" t="n">
        <v>1142.0</v>
      </c>
      <c r="M9" s="19" t="s">
        <v>156</v>
      </c>
      <c r="N9" s="49" t="n">
        <v>1097.0</v>
      </c>
      <c r="O9" s="19" t="s">
        <v>157</v>
      </c>
    </row>
    <row r="10" ht="27.55" customHeight="true">
      <c r="A10" s="3"/>
      <c r="B10" s="3"/>
      <c r="C10" s="3"/>
      <c r="D10" s="24" t="s">
        <v>132</v>
      </c>
      <c r="E10" s="24" t="s">
        <v>132</v>
      </c>
      <c r="F10" s="24" t="s">
        <v>132</v>
      </c>
      <c r="G10" s="24" t="s">
        <v>132</v>
      </c>
      <c r="H10" s="24" t="s">
        <v>132</v>
      </c>
      <c r="I10" s="24" t="s">
        <v>132</v>
      </c>
      <c r="J10" s="24" t="s">
        <v>132</v>
      </c>
      <c r="K10" s="24" t="s">
        <v>132</v>
      </c>
      <c r="L10" s="24" t="s">
        <v>132</v>
      </c>
      <c r="M10" s="24" t="s">
        <v>132</v>
      </c>
      <c r="N10" s="24" t="s">
        <v>132</v>
      </c>
      <c r="O10" s="24" t="s">
        <v>132</v>
      </c>
    </row>
    <row r="11" ht="28.25" customHeight="true">
      <c r="A11" s="17" t="s">
        <v>30</v>
      </c>
      <c r="B11" s="17"/>
      <c r="C11" s="17"/>
      <c r="D11" s="17" t="s">
        <v>132</v>
      </c>
      <c r="E11" s="17" t="s">
        <v>132</v>
      </c>
      <c r="F11" s="17" t="s">
        <v>132</v>
      </c>
      <c r="G11" s="17" t="s">
        <v>132</v>
      </c>
      <c r="H11" s="17" t="s">
        <v>132</v>
      </c>
      <c r="I11" s="17" t="s">
        <v>132</v>
      </c>
      <c r="J11" s="17" t="s">
        <v>132</v>
      </c>
      <c r="K11" s="17" t="s">
        <v>132</v>
      </c>
      <c r="L11" s="17" t="s">
        <v>132</v>
      </c>
      <c r="M11" s="17" t="s">
        <v>132</v>
      </c>
      <c r="N11" s="17" t="s">
        <v>132</v>
      </c>
      <c r="O11" s="17" t="s">
        <v>132</v>
      </c>
    </row>
  </sheetData>
  <mergeCells>
    <mergeCell ref="A1:C1"/>
    <mergeCell ref="A2:C2"/>
    <mergeCell ref="A10:C10"/>
    <mergeCell ref="A11:C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135</v>
      </c>
      <c r="B2" s="4" t="s">
        <v>136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152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0.75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160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161</v>
      </c>
      <c r="E8" s="30" t="s">
        <v>93</v>
      </c>
      <c r="F8" s="31" t="s">
        <v>162</v>
      </c>
      <c r="G8" s="32" t="s">
        <v>95</v>
      </c>
      <c r="H8" s="31" t="s">
        <v>165</v>
      </c>
      <c r="I8" s="33" t="s">
        <v>97</v>
      </c>
      <c r="J8" s="31" t="s">
        <v>168</v>
      </c>
    </row>
    <row r="9" customFormat="false" ht="25.4" hidden="false" customHeight="true" outlineLevel="0" collapsed="false">
      <c r="A9" s="5" t="s">
        <v>99</v>
      </c>
      <c r="B9" s="5"/>
      <c r="C9" s="51" t="s">
        <v>171</v>
      </c>
      <c r="D9" s="34"/>
      <c r="E9" s="52" t="s">
        <v>174</v>
      </c>
      <c r="F9" s="34"/>
      <c r="G9" s="52" t="s">
        <v>174</v>
      </c>
      <c r="H9" s="34"/>
      <c r="I9" s="52" t="s">
        <v>174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3.0</v>
      </c>
      <c r="D10" s="18"/>
      <c r="E10" s="35" t="n">
        <v>0.0</v>
      </c>
      <c r="F10" s="35"/>
      <c r="G10" s="35" t="n">
        <v>1.0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14.430333333333333</v>
      </c>
      <c r="D11" s="27"/>
      <c r="E11" s="27" t="n">
        <v>0.0</v>
      </c>
      <c r="F11" s="27"/>
      <c r="G11" s="27" t="n">
        <v>21.471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129</v>
      </c>
      <c r="B15" s="37"/>
      <c r="C15" s="53" t="s">
        <v>174</v>
      </c>
      <c r="D15" s="39" t="s">
        <v>132</v>
      </c>
      <c r="E15" s="40" t="n">
        <v>0.0</v>
      </c>
      <c r="F15" s="41"/>
      <c r="G15" s="42" t="n">
        <v>0.0</v>
      </c>
      <c r="H15" s="43"/>
      <c r="I15" s="44" t="n">
        <v>0.0</v>
      </c>
      <c r="J15" s="45"/>
      <c r="K15" s="46" t="s">
        <v>132</v>
      </c>
    </row>
    <row r="16" customFormat="false" ht="38.15" hidden="false" customHeight="true" outlineLevel="0" collapsed="false">
      <c r="A16" s="36" t="s">
        <v>128</v>
      </c>
      <c r="B16" s="37"/>
      <c r="C16" s="54" t="s">
        <v>171</v>
      </c>
      <c r="D16" s="39" t="s">
        <v>152</v>
      </c>
      <c r="E16" s="40" t="n">
        <v>694.0</v>
      </c>
      <c r="F16" s="41"/>
      <c r="G16" s="42" t="n">
        <v>694.0</v>
      </c>
      <c r="H16" s="43"/>
      <c r="I16" s="44" t="n">
        <v>18.337</v>
      </c>
      <c r="J16" s="45"/>
      <c r="K16" s="46" t="s">
        <v>132</v>
      </c>
    </row>
    <row r="17" customFormat="false" ht="38.15" hidden="false" customHeight="true" outlineLevel="0" collapsed="false">
      <c r="A17" s="36" t="s">
        <v>131</v>
      </c>
      <c r="B17" s="37"/>
      <c r="C17" s="53" t="s">
        <v>174</v>
      </c>
      <c r="D17" s="39" t="s">
        <v>132</v>
      </c>
      <c r="E17" s="40" t="n">
        <v>0.0</v>
      </c>
      <c r="F17" s="41"/>
      <c r="G17" s="42" t="n">
        <v>0.0</v>
      </c>
      <c r="H17" s="43"/>
      <c r="I17" s="44" t="n">
        <v>0.0</v>
      </c>
      <c r="J17" s="45"/>
      <c r="K17" s="46" t="s">
        <v>132</v>
      </c>
    </row>
    <row r="18" ht="38.15" customHeight="true">
      <c r="A18" s="36" t="s">
        <v>126</v>
      </c>
      <c r="B18" s="37"/>
      <c r="C18" s="54" t="s">
        <v>171</v>
      </c>
      <c r="D18" s="39" t="s">
        <v>152</v>
      </c>
      <c r="E18" s="40" t="n">
        <v>867.0</v>
      </c>
      <c r="F18" s="41"/>
      <c r="G18" s="42" t="n">
        <v>867.0</v>
      </c>
      <c r="H18" s="43"/>
      <c r="I18" s="44" t="n">
        <v>7.99</v>
      </c>
      <c r="J18" s="45"/>
      <c r="K18" s="46" t="s">
        <v>132</v>
      </c>
    </row>
    <row r="19" ht="38.15" customHeight="true">
      <c r="A19" s="36" t="s">
        <v>130</v>
      </c>
      <c r="B19" s="37"/>
      <c r="C19" s="53" t="s">
        <v>174</v>
      </c>
      <c r="D19" s="39" t="s">
        <v>159</v>
      </c>
      <c r="E19" s="40" t="n">
        <v>0.0</v>
      </c>
      <c r="F19" s="41"/>
      <c r="G19" s="42" t="n">
        <v>0.0</v>
      </c>
      <c r="H19" s="43"/>
      <c r="I19" s="44" t="n">
        <v>21.471</v>
      </c>
      <c r="J19" s="45"/>
      <c r="K19" s="46" t="s">
        <v>132</v>
      </c>
    </row>
    <row r="20" ht="38.15" customHeight="true">
      <c r="A20" s="36" t="s">
        <v>127</v>
      </c>
      <c r="B20" s="37"/>
      <c r="C20" s="54" t="s">
        <v>171</v>
      </c>
      <c r="D20" s="39" t="s">
        <v>152</v>
      </c>
      <c r="E20" s="40" t="n">
        <v>717.0</v>
      </c>
      <c r="F20" s="41"/>
      <c r="G20" s="42" t="n">
        <v>717.0</v>
      </c>
      <c r="H20" s="43"/>
      <c r="I20" s="44" t="n">
        <v>16.964</v>
      </c>
      <c r="J20" s="45"/>
      <c r="K20" s="46" t="s">
        <v>132</v>
      </c>
    </row>
    <row r="21" ht="17.35" customHeight="true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0"/>
    </row>
    <row r="22" ht="26.1" customHeight="true">
      <c r="A22" s="48" t="s">
        <v>30</v>
      </c>
      <c r="B22" s="17"/>
      <c r="C22" s="17"/>
      <c r="D22" s="17"/>
      <c r="E22" s="17"/>
      <c r="F22" s="17"/>
      <c r="G22" s="17"/>
      <c r="H22" s="17"/>
      <c r="I22" s="17"/>
      <c r="J22" s="17"/>
      <c r="K2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1:J2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137</v>
      </c>
      <c r="B2" s="4" t="s">
        <v>138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153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160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194</v>
      </c>
      <c r="E8" s="30" t="s">
        <v>93</v>
      </c>
      <c r="F8" s="31" t="s">
        <v>195</v>
      </c>
      <c r="G8" s="32" t="s">
        <v>95</v>
      </c>
      <c r="H8" s="31" t="s">
        <v>196</v>
      </c>
      <c r="I8" s="33" t="s">
        <v>97</v>
      </c>
      <c r="J8" s="31" t="s">
        <v>197</v>
      </c>
    </row>
    <row r="9" customFormat="false" ht="25.4" hidden="false" customHeight="true" outlineLevel="0" collapsed="false">
      <c r="A9" s="5" t="s">
        <v>99</v>
      </c>
      <c r="B9" s="5"/>
      <c r="C9" s="52" t="s">
        <v>174</v>
      </c>
      <c r="D9" s="34"/>
      <c r="E9" s="52" t="s">
        <v>174</v>
      </c>
      <c r="F9" s="34"/>
      <c r="G9" s="51" t="s">
        <v>171</v>
      </c>
      <c r="H9" s="34"/>
      <c r="I9" s="52" t="s">
        <v>174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5.0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5.482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129</v>
      </c>
      <c r="B15" s="37"/>
      <c r="C15" s="54" t="s">
        <v>171</v>
      </c>
      <c r="D15" s="39" t="s">
        <v>153</v>
      </c>
      <c r="E15" s="40" t="n">
        <v>941.0</v>
      </c>
      <c r="F15" s="41"/>
      <c r="G15" s="42" t="n">
        <v>941.0</v>
      </c>
      <c r="H15" s="43"/>
      <c r="I15" s="44" t="n">
        <v>3.562</v>
      </c>
      <c r="J15" s="45"/>
      <c r="K15" s="46" t="s">
        <v>132</v>
      </c>
    </row>
    <row r="16" customFormat="false" ht="38.15" hidden="false" customHeight="true" outlineLevel="0" collapsed="false">
      <c r="A16" s="36" t="s">
        <v>128</v>
      </c>
      <c r="B16" s="37"/>
      <c r="C16" s="54" t="s">
        <v>171</v>
      </c>
      <c r="D16" s="39" t="s">
        <v>153</v>
      </c>
      <c r="E16" s="40" t="n">
        <v>1048.0</v>
      </c>
      <c r="F16" s="41"/>
      <c r="G16" s="42" t="n">
        <v>1742.0</v>
      </c>
      <c r="H16" s="43"/>
      <c r="I16" s="44" t="n">
        <v>3.124</v>
      </c>
      <c r="J16" s="45"/>
      <c r="K16" s="46" t="s">
        <v>132</v>
      </c>
    </row>
    <row r="17" customFormat="false" ht="38.15" hidden="false" customHeight="true" outlineLevel="0" collapsed="false">
      <c r="A17" s="36" t="s">
        <v>131</v>
      </c>
      <c r="B17" s="37"/>
      <c r="C17" s="53" t="s">
        <v>174</v>
      </c>
      <c r="D17" s="39" t="s">
        <v>132</v>
      </c>
      <c r="E17" s="40" t="n">
        <v>0.0</v>
      </c>
      <c r="F17" s="41"/>
      <c r="G17" s="42" t="n">
        <v>0.0</v>
      </c>
      <c r="H17" s="43"/>
      <c r="I17" s="44" t="n">
        <v>0.0</v>
      </c>
      <c r="J17" s="45"/>
      <c r="K17" s="46" t="s">
        <v>132</v>
      </c>
    </row>
    <row r="18" ht="38.15" customHeight="true">
      <c r="A18" s="36" t="s">
        <v>126</v>
      </c>
      <c r="B18" s="37"/>
      <c r="C18" s="54" t="s">
        <v>171</v>
      </c>
      <c r="D18" s="39" t="s">
        <v>153</v>
      </c>
      <c r="E18" s="40" t="n">
        <v>1005.0</v>
      </c>
      <c r="F18" s="41"/>
      <c r="G18" s="42" t="n">
        <v>1872.0</v>
      </c>
      <c r="H18" s="43"/>
      <c r="I18" s="44" t="n">
        <v>5.683</v>
      </c>
      <c r="J18" s="45"/>
      <c r="K18" s="46" t="s">
        <v>132</v>
      </c>
    </row>
    <row r="19" ht="38.15" customHeight="true">
      <c r="A19" s="36" t="s">
        <v>130</v>
      </c>
      <c r="B19" s="37"/>
      <c r="C19" s="54" t="s">
        <v>171</v>
      </c>
      <c r="D19" s="39" t="s">
        <v>153</v>
      </c>
      <c r="E19" s="40" t="n">
        <v>897.0</v>
      </c>
      <c r="F19" s="41"/>
      <c r="G19" s="42" t="n">
        <v>897.0</v>
      </c>
      <c r="H19" s="43"/>
      <c r="I19" s="44" t="n">
        <v>6.183</v>
      </c>
      <c r="J19" s="45"/>
      <c r="K19" s="46" t="s">
        <v>132</v>
      </c>
    </row>
    <row r="20" ht="38.15" customHeight="true">
      <c r="A20" s="36" t="s">
        <v>127</v>
      </c>
      <c r="B20" s="37"/>
      <c r="C20" s="54" t="s">
        <v>171</v>
      </c>
      <c r="D20" s="39" t="s">
        <v>153</v>
      </c>
      <c r="E20" s="40" t="n">
        <v>952.0</v>
      </c>
      <c r="F20" s="41"/>
      <c r="G20" s="42" t="n">
        <v>1669.0</v>
      </c>
      <c r="H20" s="43"/>
      <c r="I20" s="44" t="n">
        <v>8.858</v>
      </c>
      <c r="J20" s="45"/>
      <c r="K20" s="46" t="s">
        <v>132</v>
      </c>
    </row>
    <row r="21" ht="17.35" customHeight="true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0"/>
    </row>
    <row r="22" ht="26.1" customHeight="true">
      <c r="A22" s="48" t="s">
        <v>30</v>
      </c>
      <c r="B22" s="17"/>
      <c r="C22" s="17"/>
      <c r="D22" s="17"/>
      <c r="E22" s="17"/>
      <c r="F22" s="17"/>
      <c r="G22" s="17"/>
      <c r="H22" s="17"/>
      <c r="I22" s="17"/>
      <c r="J22" s="17"/>
      <c r="K2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1:J2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139</v>
      </c>
      <c r="B2" s="4" t="s">
        <v>140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198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160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199</v>
      </c>
      <c r="E8" s="30" t="s">
        <v>93</v>
      </c>
      <c r="F8" s="31" t="s">
        <v>200</v>
      </c>
      <c r="G8" s="32" t="s">
        <v>95</v>
      </c>
      <c r="H8" s="31" t="s">
        <v>201</v>
      </c>
      <c r="I8" s="33" t="s">
        <v>97</v>
      </c>
      <c r="J8" s="31" t="s">
        <v>202</v>
      </c>
    </row>
    <row r="9" customFormat="false" ht="25.4" hidden="false" customHeight="true" outlineLevel="0" collapsed="false">
      <c r="A9" s="5" t="s">
        <v>99</v>
      </c>
      <c r="B9" s="5"/>
      <c r="C9" s="52" t="s">
        <v>174</v>
      </c>
      <c r="D9" s="34"/>
      <c r="E9" s="52" t="s">
        <v>174</v>
      </c>
      <c r="F9" s="34"/>
      <c r="G9" s="51" t="s">
        <v>171</v>
      </c>
      <c r="H9" s="34"/>
      <c r="I9" s="51" t="s">
        <v>171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2.0</v>
      </c>
      <c r="H10" s="35"/>
      <c r="I10" s="35" t="n">
        <v>4.0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4.663</v>
      </c>
      <c r="H11" s="27"/>
      <c r="I11" s="27" t="n">
        <v>12.8145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129</v>
      </c>
      <c r="B15" s="37"/>
      <c r="C15" s="54" t="s">
        <v>171</v>
      </c>
      <c r="D15" s="39" t="s">
        <v>154</v>
      </c>
      <c r="E15" s="40" t="n">
        <v>1010.0</v>
      </c>
      <c r="F15" s="41"/>
      <c r="G15" s="42" t="n">
        <v>1951.0</v>
      </c>
      <c r="H15" s="43"/>
      <c r="I15" s="44" t="n">
        <v>5.405</v>
      </c>
      <c r="J15" s="45"/>
      <c r="K15" s="46" t="s">
        <v>132</v>
      </c>
    </row>
    <row r="16" customFormat="false" ht="38.15" hidden="false" customHeight="true" outlineLevel="0" collapsed="false">
      <c r="A16" s="36" t="s">
        <v>128</v>
      </c>
      <c r="B16" s="37"/>
      <c r="C16" s="54" t="s">
        <v>171</v>
      </c>
      <c r="D16" s="39" t="s">
        <v>158</v>
      </c>
      <c r="E16" s="40" t="n">
        <v>1057.0</v>
      </c>
      <c r="F16" s="41"/>
      <c r="G16" s="42" t="n">
        <v>2799.0</v>
      </c>
      <c r="H16" s="43"/>
      <c r="I16" s="44" t="n">
        <v>8.571</v>
      </c>
      <c r="J16" s="45"/>
      <c r="K16" s="46" t="s">
        <v>132</v>
      </c>
    </row>
    <row r="17" customFormat="false" ht="38.15" hidden="false" customHeight="true" outlineLevel="0" collapsed="false">
      <c r="A17" s="36" t="s">
        <v>131</v>
      </c>
      <c r="B17" s="37"/>
      <c r="C17" s="54" t="s">
        <v>171</v>
      </c>
      <c r="D17" s="39" t="s">
        <v>158</v>
      </c>
      <c r="E17" s="40" t="n">
        <v>769.0</v>
      </c>
      <c r="F17" s="41"/>
      <c r="G17" s="42" t="n">
        <v>769.0</v>
      </c>
      <c r="H17" s="43"/>
      <c r="I17" s="44" t="n">
        <v>13.853</v>
      </c>
      <c r="J17" s="45"/>
      <c r="K17" s="46" t="s">
        <v>132</v>
      </c>
    </row>
    <row r="18" ht="38.15" customHeight="true">
      <c r="A18" s="36" t="s">
        <v>126</v>
      </c>
      <c r="B18" s="37"/>
      <c r="C18" s="54" t="s">
        <v>171</v>
      </c>
      <c r="D18" s="39" t="s">
        <v>154</v>
      </c>
      <c r="E18" s="40" t="n">
        <v>1135.0</v>
      </c>
      <c r="F18" s="41"/>
      <c r="G18" s="42" t="n">
        <v>3007.0</v>
      </c>
      <c r="H18" s="43"/>
      <c r="I18" s="44" t="n">
        <v>3.921</v>
      </c>
      <c r="J18" s="45"/>
      <c r="K18" s="46" t="s">
        <v>132</v>
      </c>
    </row>
    <row r="19" ht="38.15" customHeight="true">
      <c r="A19" s="36" t="s">
        <v>130</v>
      </c>
      <c r="B19" s="37"/>
      <c r="C19" s="54" t="s">
        <v>171</v>
      </c>
      <c r="D19" s="39" t="s">
        <v>158</v>
      </c>
      <c r="E19" s="40" t="n">
        <v>711.0</v>
      </c>
      <c r="F19" s="41"/>
      <c r="G19" s="42" t="n">
        <v>1608.0</v>
      </c>
      <c r="H19" s="43"/>
      <c r="I19" s="44" t="n">
        <v>23.36</v>
      </c>
      <c r="J19" s="45"/>
      <c r="K19" s="46" t="s">
        <v>132</v>
      </c>
    </row>
    <row r="20" ht="38.15" customHeight="true">
      <c r="A20" s="36" t="s">
        <v>127</v>
      </c>
      <c r="B20" s="37"/>
      <c r="C20" s="54" t="s">
        <v>171</v>
      </c>
      <c r="D20" s="39" t="s">
        <v>158</v>
      </c>
      <c r="E20" s="40" t="n">
        <v>1109.0</v>
      </c>
      <c r="F20" s="41"/>
      <c r="G20" s="42" t="n">
        <v>2778.0</v>
      </c>
      <c r="H20" s="43"/>
      <c r="I20" s="44" t="n">
        <v>5.474</v>
      </c>
      <c r="J20" s="45"/>
      <c r="K20" s="46" t="s">
        <v>132</v>
      </c>
    </row>
    <row r="21" ht="17.35" customHeight="true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0"/>
    </row>
    <row r="22" ht="26.1" customHeight="true">
      <c r="A22" s="48" t="s">
        <v>30</v>
      </c>
      <c r="B22" s="17"/>
      <c r="C22" s="17"/>
      <c r="D22" s="17"/>
      <c r="E22" s="17"/>
      <c r="F22" s="17"/>
      <c r="G22" s="17"/>
      <c r="H22" s="17"/>
      <c r="I22" s="17"/>
      <c r="J22" s="17"/>
      <c r="K2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1:J2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141</v>
      </c>
      <c r="B2" s="4" t="s">
        <v>142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155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160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203</v>
      </c>
      <c r="E8" s="30" t="s">
        <v>93</v>
      </c>
      <c r="F8" s="31" t="s">
        <v>204</v>
      </c>
      <c r="G8" s="32" t="s">
        <v>95</v>
      </c>
      <c r="H8" s="31" t="s">
        <v>205</v>
      </c>
      <c r="I8" s="33" t="s">
        <v>97</v>
      </c>
      <c r="J8" s="31" t="s">
        <v>206</v>
      </c>
    </row>
    <row r="9" customFormat="false" ht="25.4" hidden="false" customHeight="true" outlineLevel="0" collapsed="false">
      <c r="A9" s="5" t="s">
        <v>99</v>
      </c>
      <c r="B9" s="5"/>
      <c r="C9" s="52" t="s">
        <v>174</v>
      </c>
      <c r="D9" s="34"/>
      <c r="E9" s="52" t="s">
        <v>174</v>
      </c>
      <c r="F9" s="34"/>
      <c r="G9" s="52" t="s">
        <v>174</v>
      </c>
      <c r="H9" s="34"/>
      <c r="I9" s="51" t="s">
        <v>171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0.0</v>
      </c>
      <c r="H10" s="35"/>
      <c r="I10" s="35" t="n">
        <v>6.0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0.0</v>
      </c>
      <c r="H11" s="27"/>
      <c r="I11" s="27" t="n">
        <v>12.924166666666666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129</v>
      </c>
      <c r="B15" s="37"/>
      <c r="C15" s="54" t="s">
        <v>171</v>
      </c>
      <c r="D15" s="39" t="s">
        <v>155</v>
      </c>
      <c r="E15" s="40" t="n">
        <v>1004.0</v>
      </c>
      <c r="F15" s="41"/>
      <c r="G15" s="42" t="n">
        <v>2955.0</v>
      </c>
      <c r="H15" s="43"/>
      <c r="I15" s="44" t="n">
        <v>11.761</v>
      </c>
      <c r="J15" s="45"/>
      <c r="K15" s="46" t="s">
        <v>132</v>
      </c>
    </row>
    <row r="16" customFormat="false" ht="38.15" hidden="false" customHeight="true" outlineLevel="0" collapsed="false">
      <c r="A16" s="36" t="s">
        <v>128</v>
      </c>
      <c r="B16" s="37"/>
      <c r="C16" s="54" t="s">
        <v>171</v>
      </c>
      <c r="D16" s="39" t="s">
        <v>155</v>
      </c>
      <c r="E16" s="40" t="n">
        <v>963.0</v>
      </c>
      <c r="F16" s="41"/>
      <c r="G16" s="42" t="n">
        <v>3762.0</v>
      </c>
      <c r="H16" s="43"/>
      <c r="I16" s="44" t="n">
        <v>20.201</v>
      </c>
      <c r="J16" s="45"/>
      <c r="K16" s="46" t="s">
        <v>132</v>
      </c>
    </row>
    <row r="17" customFormat="false" ht="38.15" hidden="false" customHeight="true" outlineLevel="0" collapsed="false">
      <c r="A17" s="36" t="s">
        <v>131</v>
      </c>
      <c r="B17" s="37"/>
      <c r="C17" s="54" t="s">
        <v>171</v>
      </c>
      <c r="D17" s="39" t="s">
        <v>155</v>
      </c>
      <c r="E17" s="40" t="n">
        <v>821.0</v>
      </c>
      <c r="F17" s="41"/>
      <c r="G17" s="42" t="n">
        <v>1590.0</v>
      </c>
      <c r="H17" s="43"/>
      <c r="I17" s="44" t="n">
        <v>16.724</v>
      </c>
      <c r="J17" s="45"/>
      <c r="K17" s="46" t="s">
        <v>132</v>
      </c>
    </row>
    <row r="18" ht="38.15" customHeight="true">
      <c r="A18" s="36" t="s">
        <v>126</v>
      </c>
      <c r="B18" s="37"/>
      <c r="C18" s="54" t="s">
        <v>171</v>
      </c>
      <c r="D18" s="39" t="s">
        <v>155</v>
      </c>
      <c r="E18" s="40" t="n">
        <v>1240.0</v>
      </c>
      <c r="F18" s="41"/>
      <c r="G18" s="42" t="n">
        <v>4247.0</v>
      </c>
      <c r="H18" s="43"/>
      <c r="I18" s="44" t="n">
        <v>3.612</v>
      </c>
      <c r="J18" s="45"/>
      <c r="K18" s="46" t="s">
        <v>132</v>
      </c>
    </row>
    <row r="19" ht="38.15" customHeight="true">
      <c r="A19" s="36" t="s">
        <v>130</v>
      </c>
      <c r="B19" s="37"/>
      <c r="C19" s="54" t="s">
        <v>171</v>
      </c>
      <c r="D19" s="39" t="s">
        <v>155</v>
      </c>
      <c r="E19" s="40" t="n">
        <v>862.0</v>
      </c>
      <c r="F19" s="41"/>
      <c r="G19" s="42" t="n">
        <v>2470.0</v>
      </c>
      <c r="H19" s="43"/>
      <c r="I19" s="44" t="n">
        <v>20.302</v>
      </c>
      <c r="J19" s="45"/>
      <c r="K19" s="46" t="s">
        <v>132</v>
      </c>
    </row>
    <row r="20" ht="38.15" customHeight="true">
      <c r="A20" s="36" t="s">
        <v>127</v>
      </c>
      <c r="B20" s="37"/>
      <c r="C20" s="54" t="s">
        <v>171</v>
      </c>
      <c r="D20" s="39" t="s">
        <v>155</v>
      </c>
      <c r="E20" s="40" t="n">
        <v>1218.0</v>
      </c>
      <c r="F20" s="41"/>
      <c r="G20" s="42" t="n">
        <v>3996.0</v>
      </c>
      <c r="H20" s="43"/>
      <c r="I20" s="44" t="n">
        <v>4.945</v>
      </c>
      <c r="J20" s="45"/>
      <c r="K20" s="46" t="s">
        <v>132</v>
      </c>
    </row>
    <row r="21" ht="17.35" customHeight="true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0"/>
    </row>
    <row r="22" ht="26.1" customHeight="true">
      <c r="A22" s="48" t="s">
        <v>30</v>
      </c>
      <c r="B22" s="17"/>
      <c r="C22" s="17"/>
      <c r="D22" s="17"/>
      <c r="E22" s="17"/>
      <c r="F22" s="17"/>
      <c r="G22" s="17"/>
      <c r="H22" s="17"/>
      <c r="I22" s="17"/>
      <c r="J22" s="17"/>
      <c r="K2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1:J2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143</v>
      </c>
      <c r="B2" s="4" t="s">
        <v>144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156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160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207</v>
      </c>
      <c r="E8" s="30" t="s">
        <v>93</v>
      </c>
      <c r="F8" s="31" t="s">
        <v>208</v>
      </c>
      <c r="G8" s="32" t="s">
        <v>95</v>
      </c>
      <c r="H8" s="31"/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51" t="s">
        <v>171</v>
      </c>
      <c r="D9" s="34"/>
      <c r="E9" s="52" t="s">
        <v>174</v>
      </c>
      <c r="F9" s="34"/>
      <c r="G9" s="34"/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6.0</v>
      </c>
      <c r="D10" s="18"/>
      <c r="E10" s="35" t="n">
        <v>0.0</v>
      </c>
      <c r="F10" s="35"/>
      <c r="G10" s="35"/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7.829666666666667</v>
      </c>
      <c r="D11" s="27"/>
      <c r="E11" s="27" t="n">
        <v>0.0</v>
      </c>
      <c r="F11" s="27"/>
      <c r="G11" s="27"/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129</v>
      </c>
      <c r="B15" s="37"/>
      <c r="C15" s="54" t="s">
        <v>171</v>
      </c>
      <c r="D15" s="39" t="s">
        <v>156</v>
      </c>
      <c r="E15" s="40" t="n">
        <v>1130.0</v>
      </c>
      <c r="F15" s="41"/>
      <c r="G15" s="42" t="n">
        <v>4085.0</v>
      </c>
      <c r="H15" s="43"/>
      <c r="I15" s="44" t="n">
        <v>10.215</v>
      </c>
      <c r="J15" s="45"/>
      <c r="K15" s="46" t="s">
        <v>132</v>
      </c>
    </row>
    <row r="16" customFormat="false" ht="38.15" hidden="false" customHeight="true" outlineLevel="0" collapsed="false">
      <c r="A16" s="36" t="s">
        <v>128</v>
      </c>
      <c r="B16" s="37"/>
      <c r="C16" s="54" t="s">
        <v>171</v>
      </c>
      <c r="D16" s="39" t="s">
        <v>156</v>
      </c>
      <c r="E16" s="40" t="n">
        <v>1014.0</v>
      </c>
      <c r="F16" s="41"/>
      <c r="G16" s="42" t="n">
        <v>4776.0</v>
      </c>
      <c r="H16" s="43"/>
      <c r="I16" s="44" t="n">
        <v>23.148</v>
      </c>
      <c r="J16" s="45"/>
      <c r="K16" s="46" t="s">
        <v>132</v>
      </c>
    </row>
    <row r="17" customFormat="false" ht="38.15" hidden="false" customHeight="true" outlineLevel="0" collapsed="false">
      <c r="A17" s="36" t="s">
        <v>131</v>
      </c>
      <c r="B17" s="37"/>
      <c r="C17" s="54" t="s">
        <v>171</v>
      </c>
      <c r="D17" s="39" t="s">
        <v>156</v>
      </c>
      <c r="E17" s="40" t="n">
        <v>1142.0</v>
      </c>
      <c r="F17" s="41"/>
      <c r="G17" s="42" t="n">
        <v>2732.0</v>
      </c>
      <c r="H17" s="43"/>
      <c r="I17" s="44" t="n">
        <v>3.486</v>
      </c>
      <c r="J17" s="45"/>
      <c r="K17" s="46" t="s">
        <v>132</v>
      </c>
    </row>
    <row r="18" ht="38.15" customHeight="true">
      <c r="A18" s="36" t="s">
        <v>126</v>
      </c>
      <c r="B18" s="37"/>
      <c r="C18" s="54" t="s">
        <v>171</v>
      </c>
      <c r="D18" s="39" t="s">
        <v>156</v>
      </c>
      <c r="E18" s="40" t="n">
        <v>1335.0</v>
      </c>
      <c r="F18" s="41"/>
      <c r="G18" s="42" t="n">
        <v>5582.0</v>
      </c>
      <c r="H18" s="43"/>
      <c r="I18" s="44" t="n">
        <v>3.923</v>
      </c>
      <c r="J18" s="45"/>
      <c r="K18" s="46" t="s">
        <v>132</v>
      </c>
    </row>
    <row r="19" ht="38.15" customHeight="true">
      <c r="A19" s="36" t="s">
        <v>130</v>
      </c>
      <c r="B19" s="37"/>
      <c r="C19" s="54" t="s">
        <v>171</v>
      </c>
      <c r="D19" s="39" t="s">
        <v>156</v>
      </c>
      <c r="E19" s="40" t="n">
        <v>1226.0</v>
      </c>
      <c r="F19" s="41"/>
      <c r="G19" s="42" t="n">
        <v>3696.0</v>
      </c>
      <c r="H19" s="43"/>
      <c r="I19" s="44" t="n">
        <v>4.447</v>
      </c>
      <c r="J19" s="45"/>
      <c r="K19" s="46" t="s">
        <v>132</v>
      </c>
    </row>
    <row r="20" ht="38.15" customHeight="true">
      <c r="A20" s="36" t="s">
        <v>127</v>
      </c>
      <c r="B20" s="37"/>
      <c r="C20" s="54" t="s">
        <v>171</v>
      </c>
      <c r="D20" s="39" t="s">
        <v>156</v>
      </c>
      <c r="E20" s="40" t="n">
        <v>1371.0</v>
      </c>
      <c r="F20" s="41"/>
      <c r="G20" s="42" t="n">
        <v>5367.0</v>
      </c>
      <c r="H20" s="43"/>
      <c r="I20" s="44" t="n">
        <v>1.759</v>
      </c>
      <c r="J20" s="45"/>
      <c r="K20" s="46" t="s">
        <v>132</v>
      </c>
    </row>
    <row r="21" ht="17.35" customHeight="true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0"/>
    </row>
    <row r="22" ht="26.1" customHeight="true">
      <c r="A22" s="48" t="s">
        <v>30</v>
      </c>
      <c r="B22" s="17"/>
      <c r="C22" s="17"/>
      <c r="D22" s="17"/>
      <c r="E22" s="17"/>
      <c r="F22" s="17"/>
      <c r="G22" s="17"/>
      <c r="H22" s="17"/>
      <c r="I22" s="17"/>
      <c r="J22" s="17"/>
      <c r="K2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1:J2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LibreOffice/5.2.3.3$MacOSX_X86_64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en-US</dc:language>
  <dcterms:modified xsi:type="dcterms:W3CDTF">2017-02-27T11:10:30Z</dcterms:modified>
  <cp:revision>283</cp:revision>
</cp:coreProperties>
</file>